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8675" windowHeight="11535"/>
  </bookViews>
  <sheets>
    <sheet name="Estado de Proyectos A88 y A90" sheetId="4" r:id="rId1"/>
    <sheet name="Hoja1" sheetId="1" state="hidden" r:id="rId2"/>
    <sheet name="Hoja2" sheetId="2" r:id="rId3"/>
    <sheet name="Hoja3" sheetId="3" r:id="rId4"/>
  </sheets>
  <definedNames>
    <definedName name="_xlnm._FilterDatabase" localSheetId="0" hidden="1">'Estado de Proyectos A88 y A90'!$A$4:$O$103</definedName>
    <definedName name="_xlnm.Print_Area" localSheetId="0">'Estado de Proyectos A88 y A90'!$A$1:$O$105</definedName>
    <definedName name="_xlnm.Print_Titles" localSheetId="0">'Estado de Proyectos A88 y A90'!$4:$4</definedName>
  </definedNames>
  <calcPr calcId="145621"/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3" i="1"/>
  <c r="J103" i="4" l="1"/>
</calcChain>
</file>

<file path=xl/sharedStrings.xml><?xml version="1.0" encoding="utf-8"?>
<sst xmlns="http://schemas.openxmlformats.org/spreadsheetml/2006/main" count="1000" uniqueCount="565">
  <si>
    <t>ANEXO N°01</t>
  </si>
  <si>
    <t>N°</t>
  </si>
  <si>
    <t>CÓDIGO SNIP</t>
  </si>
  <si>
    <t>N° DE RESOLUCIÓN MINISTERIAL QUE AUTORIZA LA TRANSFERENCIA DE FONDOS</t>
  </si>
  <si>
    <t>N° CONVENIO</t>
  </si>
  <si>
    <t>NOMBRE DEL PROYECTO</t>
  </si>
  <si>
    <t>ORGANISMO EJECUTOR</t>
  </si>
  <si>
    <t>DEPARTAMENTO</t>
  </si>
  <si>
    <t>PROVINCIA</t>
  </si>
  <si>
    <t>DISTRITO</t>
  </si>
  <si>
    <t>APROTE DEL PROGRAMA S/.</t>
  </si>
  <si>
    <t>FECHA DE INICIO DE OBRA</t>
  </si>
  <si>
    <t>AVANCE FISICO ACUMULADO</t>
  </si>
  <si>
    <t>348913</t>
  </si>
  <si>
    <t>R.M. N° 162-2017-TR</t>
  </si>
  <si>
    <t>02-0003-AC-88</t>
  </si>
  <si>
    <t>CREACION DEL SERVICIO DE PROTECCION CON MUROS DE CONTENCION EN EL AA.HH. ALTO PERU, PROVINCIA DE CASMA - ANCASH</t>
  </si>
  <si>
    <t>MUNICIPALIDAD PROVINCIAL DE CASMA</t>
  </si>
  <si>
    <t>ANCASH</t>
  </si>
  <si>
    <t>CASMA</t>
  </si>
  <si>
    <t>EN EJECUCIÓN</t>
  </si>
  <si>
    <t>348977</t>
  </si>
  <si>
    <t>MEJORAMIENTO DEL CAMINO VECINAL DE ACCESO AL C.P. CASA BLANCA, PROVINCIA DE CASMA - ANCASH</t>
  </si>
  <si>
    <t>354157</t>
  </si>
  <si>
    <t>MEJORAMIENTO DE LOS RESERVORIOS DE LA COMISION DE REGANTES DE HUAUQUE DEL DISTRITO DE CABANA, PROVINCIA DE PALLASCA - ANCASH</t>
  </si>
  <si>
    <t>MUNICIPALIDAD PROVINCIAL DE PALLASCA</t>
  </si>
  <si>
    <t>PALLASCA</t>
  </si>
  <si>
    <t>CABANA</t>
  </si>
  <si>
    <t>330544</t>
  </si>
  <si>
    <t>R.M. N° 182-2017-TR</t>
  </si>
  <si>
    <t>MEJORAMIENTO DE 1,320 ML DEL CANAL DE RIEGO GARA GARA DEL DISTRITO DE PAMPAS, PROVINCIA DE PALLASCA - ANCASH</t>
  </si>
  <si>
    <t>PAMPAS</t>
  </si>
  <si>
    <t>RESUELTO</t>
  </si>
  <si>
    <t>383124</t>
  </si>
  <si>
    <t>CREACION DE PROTECCION DE DEFENSA RIBEREÑA EN EL KILOMETRO 7 DEL RIO LACRAMARCA, DISTRITO DE CHIMBOTE, PROVINCIA DE SANTA - ANCASH</t>
  </si>
  <si>
    <t>MUNICIPALIDAD PROVINCIAL DE SANTA</t>
  </si>
  <si>
    <t>SANTA</t>
  </si>
  <si>
    <t>CHIMBOTE</t>
  </si>
  <si>
    <t>TERMINADO</t>
  </si>
  <si>
    <t>326244</t>
  </si>
  <si>
    <t>MEJORAMIENTO DEL SERVICIO DE AGUA PARA RIEGO EN EL CANAL PRINCIPAL EL PUEBLO - SECTOR EL PUEBLO, DISTRITO DE HUANCA, PROVINCIA DE CAYLLOMA - AREQUIPA</t>
  </si>
  <si>
    <t>MUNICIPALIDAD DISTRITAL DE HUANCA</t>
  </si>
  <si>
    <t>AREQUIPA</t>
  </si>
  <si>
    <t>CAYLLOMA</t>
  </si>
  <si>
    <t>HUANCA</t>
  </si>
  <si>
    <t>324345</t>
  </si>
  <si>
    <t>MEJORAMIENTO DE LA TRANSITABILIDAD VEHICULAR Y PEATONAL EN LA PROLONGACIN DEL JR. CAJAMARCA  SALIDA A SOGOMAYO, DISTRITO DE SAN PABLO, PROVINCIA DE SA</t>
  </si>
  <si>
    <t>MUNICIPALIDAD PROVINCIAL DE SAN PABLO</t>
  </si>
  <si>
    <t>CAJAMARCA</t>
  </si>
  <si>
    <t>SAN PABLO</t>
  </si>
  <si>
    <t>322670</t>
  </si>
  <si>
    <t>MEJORAMIENTO DE LA PROLONGACION PRECURSORES CUADRA 1 Y 2 CON ESCALINATAS DEL DISTRITO DE ACOBAMBA, PROVINCIA DE ACOBAMBA - HUANCAVELICA</t>
  </si>
  <si>
    <t>MUNICIPALIDAD PROVINCIAL DE ACOBAMBA</t>
  </si>
  <si>
    <t>HUANCAVELICA</t>
  </si>
  <si>
    <t>ACOBAMBA</t>
  </si>
  <si>
    <t>341465</t>
  </si>
  <si>
    <t>MEJORAMIENTO Y AMPLIACION DEL SISTEMA DE AGUA POTABLE Y SANEAMIENTO BASICO EN LA LOCALIDAD DE RAYANPAMPA, CENTRO POBLADO DE CURIMARAY - DISTRITO, PROV</t>
  </si>
  <si>
    <t>315127</t>
  </si>
  <si>
    <t>MEJORAMIENTO DE LAS VIAS DE ACCESO VEHICULAR Y VEREDAS EN EL CENTRO POBLADO PARISA, DISTRITO DE MARCAS - ACOBAMBA - HUANCAVELICA</t>
  </si>
  <si>
    <t>MUNICIPALIDAD DISTRITAL DE MARCAS</t>
  </si>
  <si>
    <t>MARCAS</t>
  </si>
  <si>
    <t>315217</t>
  </si>
  <si>
    <t>MEJORAMIENTO DE LAS VIAS DE ACCESO VEHICULAR Y VEREDAS EN EL CENTRO POBLADO CUÑI, DISTRITO DE MARCAS - ACOBAMBA - HUANCAVELICA</t>
  </si>
  <si>
    <t>319468</t>
  </si>
  <si>
    <t>MEJORAMIENTO DE PISTAS Y MUROS DE CONTENCION EN LOS JIRONES JUDEO, JULIO C. TELLO, ATAHUALPA Y TUPAC AMARU DE LA LOCALIDAD DE HUAYLLAY GRANDE, DISTRIT</t>
  </si>
  <si>
    <t>MUNICIPALIDAD DISTRITAL DE HUAYLLAY GRANDE</t>
  </si>
  <si>
    <t>ANGARAES</t>
  </si>
  <si>
    <t>HUAYLLAY GRANDE</t>
  </si>
  <si>
    <t>264082</t>
  </si>
  <si>
    <t>INSTALACION DEL SERVICIO DE PROTECCION, CONTRA INUNDACIONES EN LA LOCALIDAD DE SANTA ANA, MARGEN DERECHA E IZQUIERDA DEL RIO PACCARI (PROGRESIVA KM 0+</t>
  </si>
  <si>
    <t>MUNICIPALIDAD DISTRITAL DE SANTA ANA</t>
  </si>
  <si>
    <t>CASTROVIRREYNA</t>
  </si>
  <si>
    <t>SANTA ANA</t>
  </si>
  <si>
    <t>322383</t>
  </si>
  <si>
    <t>"MEJORAMIENTO DEL SERVICIO DE TRANSITABILIDAD VEHICULAR Y PEATONAL EN LAS CALLES PELIGRO, MARISCAL CACERES Y ACCESO A LA I.E. SAN FRANCISCO DE ASIS, D</t>
  </si>
  <si>
    <t>MUNICIPALIDAD DISTRITAL DE QUERCO</t>
  </si>
  <si>
    <t>HUAYTARA</t>
  </si>
  <si>
    <t>QUERCO</t>
  </si>
  <si>
    <t>330626</t>
  </si>
  <si>
    <t>MEJORAMIENTO Y AMPLIACION DEL SERVICIO DE PROTECCION CONTRA INUNDACIONES EN LAS MARGENES DEL RIO CUSICANCHA, DISTRITO DE SAN ANTONIO DE CUSICANCHA - H</t>
  </si>
  <si>
    <t>MUNICIPALIDAD DISTRITAL DE SAN ANTONIO DE CUSICANCHA</t>
  </si>
  <si>
    <t>SAN ANTONIO DE CUSICANCHA</t>
  </si>
  <si>
    <t>346859</t>
  </si>
  <si>
    <t>INSTALACION DEL SISTEMA DE ALCANTARILLADO Y MEJORAMIENTO DE LA RED DE AGUA POTABLE EN EL SECTOR DE CASA BLANCA, DISTRITO DE TAMBO - HUAYTARA - HUANCAV</t>
  </si>
  <si>
    <t>MUNICIPALIDAD DISTRITAL DE TAMBO</t>
  </si>
  <si>
    <t>TAMBO</t>
  </si>
  <si>
    <t>314023</t>
  </si>
  <si>
    <t>MEJORAMIENTO DEL ACCESO AL CEMENTERIO DEL DISTRITO DE AIJA, PROVINCIA DE AIJA - ANCASH</t>
  </si>
  <si>
    <t>MUNICIPALIDAD PROVINCIAL DE AIJA</t>
  </si>
  <si>
    <t>AIJA</t>
  </si>
  <si>
    <t>313830</t>
  </si>
  <si>
    <t>CREACION DE LA INFRAESTRUCTURA VEHICULAR Y PEATONAL EN EL INGRESO A LA I.E. GABINO URIBE ANTUNEZ DEL DISTRITO DE AIJA, PROVINCIA DE AIJA - ANCASH</t>
  </si>
  <si>
    <t>374759</t>
  </si>
  <si>
    <t>CREACION DE DEFENSA RIBEREÑA EN EL RIO FORTALEZA SECTOR TRES CRUCES DE LA LOCALIDAD DE CHASQUITAMBO, DISTRITO DE COLQUIOC - BOLOGNESI - ANCASH</t>
  </si>
  <si>
    <t>MUNICIPALIDAD DISTRITAL DE COLQUIOC</t>
  </si>
  <si>
    <t>BOLOGNESI</t>
  </si>
  <si>
    <t>COLQUIOC</t>
  </si>
  <si>
    <t>317072</t>
  </si>
  <si>
    <t>MEJORAMIENTO DEL JR. LAS PALMERAS DEL CASERIO DE NUNOCOTO, DISTRITO DE ACOPAMPA, PROVINCIA DE CARHUAZ - ANCASH</t>
  </si>
  <si>
    <t>MUNICIPALIDAD DISTRITAL DE ACOPAMPA</t>
  </si>
  <si>
    <t>CARHUAZ</t>
  </si>
  <si>
    <t>ACOPAMPA</t>
  </si>
  <si>
    <t>317902</t>
  </si>
  <si>
    <t>MEJORAMIENTO DEL SERVICIO DE TRANSITABILIDAD VEHICULAR Y PEATONAL DEL JIRON CONSTITUCION Y AVENIDA 14 DE SETIEMBRE, DISTRITO DE MARCARA, PROVINCIA DE</t>
  </si>
  <si>
    <t>MUNICIPALIDAD DISTRITAL DE MARCARA</t>
  </si>
  <si>
    <t>MARCARA</t>
  </si>
  <si>
    <t>336222</t>
  </si>
  <si>
    <t>MEJORAMIENTO DE INFRAESTRUCTURAS DE RIEGO MENOR EN LOS SECTORES QUITAPAMPA, SHIRAPUCRO Y YACU RAQUINA DE LA LOCALIDAD DE SHIRAPUCRO, DISTRITO DE SAN M</t>
  </si>
  <si>
    <t>MUNICIPALIDAD DISTRITAL DE SAN MIGUEL DE ACO</t>
  </si>
  <si>
    <t>SAN MIGUEL DE ACO</t>
  </si>
  <si>
    <t>354345</t>
  </si>
  <si>
    <t>MEJORAMIENTO DEL SERVICIO DE TRANSITABILIDAD VEHICULAR Y PEATONAL EN LA CUADRA 01 DEL JR. LOS ROSALES Y JR. SIMON BOLIVAR DE LA LOCALIDAD DE SANTA ROS</t>
  </si>
  <si>
    <t>MUNICIPALIDAD DISTRITAL DE YUNGAR</t>
  </si>
  <si>
    <t>YUNGAR</t>
  </si>
  <si>
    <t>323882</t>
  </si>
  <si>
    <t>CREACION DE ESCALINATAS EN EL JR. BAJADA SALA, JR. SAN FRANCISCO CUADRA III, IV, Y JR. ESPERANZA CUADRA I, III, DISTRITO DE LA LIBERTAD - HUARAZ - ANC</t>
  </si>
  <si>
    <t>MUNICIPALIDAD DISTRITAL DE LA LIBERTAD</t>
  </si>
  <si>
    <t>HUARAZ</t>
  </si>
  <si>
    <t>LA LIBERTAD</t>
  </si>
  <si>
    <t>301336</t>
  </si>
  <si>
    <t>CREACION DEL RESERVORIO EN EL SECTOR DE RIEGO PASHTAG DEL CENTRO POBLADO DE CASCAY, DISTRITO DE ANRA - HUARI - ANCASH</t>
  </si>
  <si>
    <t>MUNICIPALIDAD DISTRITAL DE ANRA</t>
  </si>
  <si>
    <t>HUARI</t>
  </si>
  <si>
    <t>ANRA</t>
  </si>
  <si>
    <t>383296</t>
  </si>
  <si>
    <t>CREACION DE LA DEFENSA RIVEREÑA DEL RIO CARHUASCANCHA EN EL SECTOR TSACAJIRCA DEL CENTRO POBLADO DE ACOPARA, DISTRITO DE HUANTAR - HUARI - ANCASH</t>
  </si>
  <si>
    <t>MUNICIPALIDAD DISTRITAL DE HUANTAR</t>
  </si>
  <si>
    <t>HUANTAR</t>
  </si>
  <si>
    <t>236593</t>
  </si>
  <si>
    <t>INSTALACION DE DEFENSA RIBEREÑA CON GAVIONES EN LA QUEBRADA PUENTE UNIÓN EN EL BARRIO SANTA CRUZ DE PICUTO, DISTRITO DE PAUCAS - HUARI - ANCASH</t>
  </si>
  <si>
    <t>MUNICIPALIDAD DISTRITAL DE PAUCAS</t>
  </si>
  <si>
    <t>PAUCAS</t>
  </si>
  <si>
    <t>365016</t>
  </si>
  <si>
    <t>R.M. N° 219-2017-TR</t>
  </si>
  <si>
    <t>MEJORAMIENTO Y AMPLIACION DEL SERVICIO DE AGUA POTABLE EN EL BARRIO DE IQUIN PAVAS- CASERIO DE PAVAS, DISTRITO CARAZ, PROVINCIA DE HUAYLAS - ANCASH</t>
  </si>
  <si>
    <t>MUNICIPALIDAD PROVINCIAL DE HUAYLAS</t>
  </si>
  <si>
    <t>HUAYLAS</t>
  </si>
  <si>
    <t>CARAZ</t>
  </si>
  <si>
    <t>378228</t>
  </si>
  <si>
    <t>MEJORAMIENTO DEL SERVICIO DE AGUA PARA RIEGO DEL CANAL PUCATOMA - HIGUERON, EN EL BARRIO DE HIGUERON, DISTRITO DE ELEAZAR GUZMAN BARRON - MARISCAL LUZ</t>
  </si>
  <si>
    <t>MUNICIPALIDAD DISTRITAL DE ELEAZAR GUZMAN BARRON</t>
  </si>
  <si>
    <t>MARISCAL LUZURIAGA</t>
  </si>
  <si>
    <t>ELEAZAR GUZMAN BARRON</t>
  </si>
  <si>
    <t>293835</t>
  </si>
  <si>
    <t>MEJORAMIENTO DEL SERVICIO DE PISTAS Y VEREDAS EN EL CENTRO POBLADO DE ALPAS, DISTRITO DE COCHAS - OCROS - ANCASH</t>
  </si>
  <si>
    <t>MUNICIPALIDAD DISTRITAL DE COCHAS</t>
  </si>
  <si>
    <t>OCROS</t>
  </si>
  <si>
    <t>COCHAS</t>
  </si>
  <si>
    <t>341894</t>
  </si>
  <si>
    <t>MEJORAMIENTO DEL SERVICIO DE AGUA PARA RIEGO DEL CANAL SULLCAN EN EL CASERÍO DE ACRAYPAMPA DEL CENTRO POBLADO DE HUAYPAN, DISTRITO DE MANCOS - YUNGAY</t>
  </si>
  <si>
    <t>MUNICIPALIDAD DISTRITAL DE MANCOS</t>
  </si>
  <si>
    <t>YUNGAY</t>
  </si>
  <si>
    <t>MANCOS</t>
  </si>
  <si>
    <t>344852</t>
  </si>
  <si>
    <t>MEJORAMIENTO DEL CANAL DE RIEGO PISCA, DISTRITO DE MANCOS - YUNGAY - ANCASH</t>
  </si>
  <si>
    <t>322563</t>
  </si>
  <si>
    <t>CREACION DE PAVIMENTACION, ESCALINATAS Y VEREDAS EN EL JIRON LUIS ROMERO ECHEVARRIA CUADRAS 1 - 2 Y JIRON MIGUEL GRAU CUADRAS 1 - 2 DE LA LOCALIDAD DE</t>
  </si>
  <si>
    <t>MUNICIPALIDAD DISTRITAL DE CABANA</t>
  </si>
  <si>
    <t>AYACUCHO</t>
  </si>
  <si>
    <t>LUCANAS</t>
  </si>
  <si>
    <t>320601</t>
  </si>
  <si>
    <t>MEJORAMIENTO DE CALLES MEDIANTE LA PAVIMENTACION DE VEREDAS SECTOR SAN MARTIN, DESDE EL INSTITUTO TECNOLOGICO JOSE MARIA ARGUEDAS HASTA EL PUENTE OCCO</t>
  </si>
  <si>
    <t>MUNICIPALIDAD PROVINCIAL DE LUCANAS</t>
  </si>
  <si>
    <t>PUQUIO</t>
  </si>
  <si>
    <t>320593</t>
  </si>
  <si>
    <t>INSTALACION DE INFRAESTRUCTURA PARA PROTECCION CONTRA INUNDACIONES, GALERIA FILTRANTE, CAJA DE CAPTACION Y LINEA DE CONDUCCION DEL SISTEMA DE AGUA POT</t>
  </si>
  <si>
    <t>MUNICIPALIDAD DISTRITAL DE CHANGUILLO</t>
  </si>
  <si>
    <t>ICA</t>
  </si>
  <si>
    <t>NAZCA</t>
  </si>
  <si>
    <t>CHANGUILLO</t>
  </si>
  <si>
    <t>326032</t>
  </si>
  <si>
    <t>INSTALACION DEL MURO DE PROTECCION EN EL TRAMO DEL AA.HH. JOSE CARLOS MARIATEGUI DEL DISTRITO DE NASCA, PROVINCIA DE NAZCA - ICA</t>
  </si>
  <si>
    <t>MUNICIPALIDAD PROVINCIAL DE NASCA</t>
  </si>
  <si>
    <t>359412</t>
  </si>
  <si>
    <t>AMPLIACION DE DEFENSA RIBEREÑA MARGEN DERECHA DEL RIO VIZCAS DE LA PROGRESIVA 0+827M HASTA 1+097M CAMINO SANTA ROSA DE LIMA, DISTRITO DE PALPA, PROVIN</t>
  </si>
  <si>
    <t>MUNICIPALIDAD PROVINCIAL DE PALPA</t>
  </si>
  <si>
    <t>PALPA</t>
  </si>
  <si>
    <t>327601</t>
  </si>
  <si>
    <t>MEJORAMIENTO DE LOS SERVICIOS DE TRANSITABILIDAD VEHICULAR Y PEATONAL EN EL C.P. POTRERO DE LOS PISCOS, DISTRITO DE ASCOPE, PROVINCIA DE ASCOPE - LA L</t>
  </si>
  <si>
    <t>MUNICIPALIDAD PROVINCIAL DE ASCOPE</t>
  </si>
  <si>
    <t>ASCOPE</t>
  </si>
  <si>
    <t>319925</t>
  </si>
  <si>
    <t>CREACION DEL SERVICIO DE TRANSITABILIDAD VEHICULAR Y PEATONAL EN EL SECTOR N 01  DEL AREA URBANA DE SAUSAL, DISTRITO DE CHICAMA - ASCOPE - LA LIBERTAD</t>
  </si>
  <si>
    <t>MUNICIPALIDAD DISTRITAL DE CHICAMA</t>
  </si>
  <si>
    <t>CHICAMA</t>
  </si>
  <si>
    <t>346989</t>
  </si>
  <si>
    <t>MEJORAMIENTO DEL CANAL DEL C.P. PACANGUILLA, DISTRITO DE PACANGA - CHEPEN - LA LIBERTAD</t>
  </si>
  <si>
    <t>MUNICIPALIDAD DISTRITAL DE PACANGA</t>
  </si>
  <si>
    <t>CHEPEN</t>
  </si>
  <si>
    <t>PACANGA</t>
  </si>
  <si>
    <t>381861</t>
  </si>
  <si>
    <t>CREACION DEL SERVICIO DE ENCAUZAMIENTO EN LA QUEBRADA LUCMA DEL DISTRITO DE LUCMA, PROVINCIA DE GRAN CHIMU - LA LIBERTAD</t>
  </si>
  <si>
    <t>MUNICIPALIDAD DISTRITAL DE LUCMA</t>
  </si>
  <si>
    <t>GRAN CHIMU</t>
  </si>
  <si>
    <t>LUCMA</t>
  </si>
  <si>
    <t>383231</t>
  </si>
  <si>
    <t>MEJORAMIENTO DE LA TRANSITABILIDAD VEHICULAR Y PEATONAL DEL JR. VICTOR JULIO ROSELL, DISTRITO DE JULCAN, PROVINCIA DE JULCAN - LA LIBERTAD</t>
  </si>
  <si>
    <t>MUNICIPALIDAD PROVINCIAL DE JULCAN</t>
  </si>
  <si>
    <t>JULCAN</t>
  </si>
  <si>
    <t>322293</t>
  </si>
  <si>
    <t>MEJORAMIENTO DEL SISTEMA DE EVACUACION DE AGUAS DE LLUVIA EN EL SECTOR MIRAMAR, DISTRITO DE MACHE - OTUZCO - LA LIBERTAD</t>
  </si>
  <si>
    <t>MUNICIPALIDAD DISTRITAL DE MACHE</t>
  </si>
  <si>
    <t>OTUZCO</t>
  </si>
  <si>
    <t>MACHE</t>
  </si>
  <si>
    <t>379905</t>
  </si>
  <si>
    <t>MEJORAMIENTO DEL SERVICIO DE AGUA POTABLE E INSTALACION DE LETRINAS SANITARIAS EN EL SECTOR EL POTRERILLO, C.P. HUAYLLAGUAL, DISTRITO DE CURGOS - SANC</t>
  </si>
  <si>
    <t>MUNICIPALIDAD DISTRITAL DE CURGOS</t>
  </si>
  <si>
    <t>SANCHEZ CARRION</t>
  </si>
  <si>
    <t>CURGOS</t>
  </si>
  <si>
    <t>373695</t>
  </si>
  <si>
    <t>MEJORAMIENTO DEL SERVICIO DE AGUA PARA RIEGO DEL CANAL PAMPA VERDE DEL CASERÍO DE CUNGUSH, DISTRITO DE CURGOS - SANCHEZ CARRION - LA LIBERTAD</t>
  </si>
  <si>
    <t>314175</t>
  </si>
  <si>
    <t>INSTALACIÓN DE MUROS DE CONTENCIÓN PARA PREVENIR RIESGOS Y DESASTRES EN EL PASAJE VALLEJO - SECTOR EL CERRILLO DEL BARRIO SANTA MÓNICA DEL DISTRITO  D</t>
  </si>
  <si>
    <t>MUNICIPALIDAD PROVINCIAL DE SANTIAGO DE CHUCO</t>
  </si>
  <si>
    <t>SANTIAGO DE CHUCO</t>
  </si>
  <si>
    <t>346429</t>
  </si>
  <si>
    <t>CREACION DE LA TRANSITABILIDAD  VEHICULAR Y PEATONAL EN LA CALLE ATAHUALPA CUADRAS 0,1,2,3,4,5,6,7 Y CALLE 02 – CDRA 01, GONZALES PRADA CRA 1, CALLE L</t>
  </si>
  <si>
    <t>MUNICIPALIDAD DISTRITAL DE CIUDAD ETEN</t>
  </si>
  <si>
    <t>LAMBAYEQUE</t>
  </si>
  <si>
    <t>CHICLAYO</t>
  </si>
  <si>
    <t>ETEN</t>
  </si>
  <si>
    <t>356413</t>
  </si>
  <si>
    <t>MEJORAMIENTO DEL SERVICIO DE TRANSITABILIDAD PEATONAL Y VEHICULAR EN AV. ELIBERTO CASAS DESDE  CALLE LUIS HUAMANCHUMO VENEGAS HASTA CEMENTERIO SAN PED</t>
  </si>
  <si>
    <t>MUNICIPALIDAD DISTRITAL DE SANTA ROSA</t>
  </si>
  <si>
    <t>SANTA ROSA</t>
  </si>
  <si>
    <t>327976</t>
  </si>
  <si>
    <t xml:space="preserve">37-0002-AC-90  </t>
  </si>
  <si>
    <t>INSTALACION DE DEFENSA RIBEREÑA EN LA MARGEN IZQUIERDA DEL RIO TABIN, A LA ALTURA DEL PUENTE TABIN, DISTRITO DE CAJATAMBO, PROVINCIA DE CAJATAMBO - LI</t>
  </si>
  <si>
    <t>MUNICIPALIDAD PROVINCIAL DE CAJATAMBO</t>
  </si>
  <si>
    <t>LIMA</t>
  </si>
  <si>
    <t>CAJATAMBO</t>
  </si>
  <si>
    <t>328066</t>
  </si>
  <si>
    <t>INSTALACION DE DEFENSA RIBEREÑA EN LA MARGEN IZQUIERDA DEL RIO CUCHICHACA, A LA ALTURA DEL PUENTE CUCHICHACA, DISTRITO DE CAJATAMBO, PROVINCIA DE CAJA</t>
  </si>
  <si>
    <t>360654</t>
  </si>
  <si>
    <t xml:space="preserve">37-0006-AC-88  </t>
  </si>
  <si>
    <t>MEJORAMIENTO DE LA INFRAESTRUCTURA VIAL DEL JR. CAJATAMBO Y JR. MANCO CAPAC PARA EL CENTRO POBLADO DE COPA, DISTRITO DE COPA - CAJATAMBO - LIMA</t>
  </si>
  <si>
    <t>MUNICIPALIDAD DISTRITAL DE COPA</t>
  </si>
  <si>
    <t>COPA</t>
  </si>
  <si>
    <t>381559</t>
  </si>
  <si>
    <t xml:space="preserve">37-0001-AC-88  </t>
  </si>
  <si>
    <t>CREACION DE MURO DE CONTENCION DE TRAMO CAHUA VIEJO - QUETE DE LA QUEBRADA GUERORAGRA, DISTRITO DE MANAS - CAJATAMBO - LIMA</t>
  </si>
  <si>
    <t>MUNICIPALIDAD DISTRITAL DE MANAS</t>
  </si>
  <si>
    <t>MANAS</t>
  </si>
  <si>
    <t>357628</t>
  </si>
  <si>
    <t xml:space="preserve">37-0004-AC-90  </t>
  </si>
  <si>
    <t>INSTALACION DEL SERVICIO DE ALCANTARILLADO DEL CASERIO DE ANTACOCHA, DISTRITO DE MANAS - CAJATAMBO - LIMA</t>
  </si>
  <si>
    <t>323806</t>
  </si>
  <si>
    <t xml:space="preserve">37-0003-AC-88  </t>
  </si>
  <si>
    <t>CREACION DE MURO DE CONTENCION PARA LA ESTABILIZACION DEL TALUD INESTABLE EN AREAS COMUNALES DEL CENTRO POBLADO SAN AGUSTIN - HUAYOPAMPA, DISTRITO DE</t>
  </si>
  <si>
    <t>MUNICIPALIDAD DISTRITAL DE ATAVILLOS BAJO</t>
  </si>
  <si>
    <t>HUARAL</t>
  </si>
  <si>
    <t>ATAVILLOS BAJO</t>
  </si>
  <si>
    <t>323792</t>
  </si>
  <si>
    <t xml:space="preserve">37-0004-AC-88  </t>
  </si>
  <si>
    <t>CREACION DE MURO DE CONTENCION EN ZONA INESTABLE DE LA I.E. 20267 JOSE CONTRERAS ARTEAGA DEL CENTRO POBLADO PALLAC, DISTRITO DE ATAVILLOS BAJO - HUARA</t>
  </si>
  <si>
    <t>373775</t>
  </si>
  <si>
    <t xml:space="preserve">37-0005-AC-88  </t>
  </si>
  <si>
    <t>CREACION DE DEFENSA RIBEREÑA Y BADÉN EN EL RIO ANTOCOTO C.C. DE MUZGA, DISTRITO DE PACCHO - HUAURA - LIMA</t>
  </si>
  <si>
    <t>MUNICIPALIDAD DISTRITAL DE PACCHO</t>
  </si>
  <si>
    <t>HUAURA</t>
  </si>
  <si>
    <t>PACCHO</t>
  </si>
  <si>
    <t>322103</t>
  </si>
  <si>
    <t>CREACION DE MURO DE CONTENCIÓN EN LA CALLE LOS CLAVELES DEL CENTRO POBLADO DE MALLAY, DISTRITO DE OYON, PROVINCIA DE OYON - LIMA</t>
  </si>
  <si>
    <t>MUNICIPALIDAD PROVINCIAL DE OYON</t>
  </si>
  <si>
    <t>OYON</t>
  </si>
  <si>
    <t>262133</t>
  </si>
  <si>
    <t xml:space="preserve">37-0002-AC-88  </t>
  </si>
  <si>
    <t>INSTALACION DEL SERVICIO DE PROTECCION EN LA AV. CHAUPIMARCA, ALTURA DEL PUENTE QUICHAS, CENTRO POBLADO DE QUICHAS, DISTRITO DE OYON, PROVINCIA DE OYO</t>
  </si>
  <si>
    <t>380063</t>
  </si>
  <si>
    <t xml:space="preserve">38-0006-AC-90  </t>
  </si>
  <si>
    <t>CREACION DE MURO DE CONTENCION PARA LA PROTECCION DE LAS REDES DE AGUA Y DESAGUE DE LA CALLE 20 DE JULIO, MZ F, ANEXO BUENA VISTA, DISTRITO DE MALA -</t>
  </si>
  <si>
    <t>MUNICIPALIDAD DISTRITAL DE MALA</t>
  </si>
  <si>
    <t>CAÑETE</t>
  </si>
  <si>
    <t>MALA</t>
  </si>
  <si>
    <t>381733</t>
  </si>
  <si>
    <t xml:space="preserve">38-0006-AC-88  </t>
  </si>
  <si>
    <t>CREACION DE MURO DE CONTENCION EN LA AV. 15 DE AGOSTO FRENTE A LA MZ. O-W, DISTRITO DE HUACHUPAMPA - HUAROCHIRI - LIMA</t>
  </si>
  <si>
    <t>MUNICIPALIDAD DISTRITAL DE HUACHUPAMPA</t>
  </si>
  <si>
    <t>HUAROCHIRI</t>
  </si>
  <si>
    <t>HUACHUPAMPA</t>
  </si>
  <si>
    <t>381775</t>
  </si>
  <si>
    <t xml:space="preserve">38-0007-AC-88  </t>
  </si>
  <si>
    <t>CREACION DE MURO DE CONTENCIÓN EN EL JR. HUAROCHIRI FRENTE A LA MZ. D-E, DISTRITO DE HUACHUPAMPA - HUAROCHIRI - LIMA</t>
  </si>
  <si>
    <t>381618</t>
  </si>
  <si>
    <t xml:space="preserve">38-0008-AC-90  </t>
  </si>
  <si>
    <t>CREACION DE MURO DE PROTECCION AL DESLIZAMIENTO DE ALTO RIESGO EN EL SECTOR DE LA ALAMEDA VIRGEN DE LA ASUNCION , DISTRITO DE LANGA - HUAROCHIRI - LIM</t>
  </si>
  <si>
    <t>MUNICIPALIDAD DISTRITAL DE LANGA</t>
  </si>
  <si>
    <t>LANGA</t>
  </si>
  <si>
    <t>216471</t>
  </si>
  <si>
    <t xml:space="preserve">38-0012-AC-88  </t>
  </si>
  <si>
    <t>CREACION DE PAVIMENTO VEREDAS EMPEDRADAS DE LAS CALLES DE LANGA , DISTRITO DE LANGA - HUAROCHIRI - LIMA</t>
  </si>
  <si>
    <t>297692</t>
  </si>
  <si>
    <t>INSTALACION DE MURO DE CONTENCION Y ACCESOS PEATONALES EN LA PLAZA MAYOR DEL CP CUCULI VILLA PAMPILLA, DISTRITO DE MARIATANA - HUAROCHIRI - LIMA</t>
  </si>
  <si>
    <t>MUNICIPALIDAD DISTRITAL DE MARIATANA</t>
  </si>
  <si>
    <t>MARIATANA</t>
  </si>
  <si>
    <t>291747</t>
  </si>
  <si>
    <t xml:space="preserve">38-0001-AC-88  </t>
  </si>
  <si>
    <t>INSTALACION DE MURO DE CONTENCION Y GRADERIAS DEL ESTADIO COMUNAL DE LA LOCALIDAD DE CALAHUAYA, DISTRITO DE MARIATANA - HUAROCHIRI - LIMA</t>
  </si>
  <si>
    <t>381223</t>
  </si>
  <si>
    <t xml:space="preserve">38-0007-AC-90  </t>
  </si>
  <si>
    <t>CREACION DE MURO DE CONTENCION SECTOR TURIAÑE, DISTRITO DE SAN JUAN DE IRIS - HUAROCHIRI - LIMA</t>
  </si>
  <si>
    <t>MUNICIPALIDAD DISTRITAL DE SAN JUAN DE IRIS</t>
  </si>
  <si>
    <t>SAN JUAN DE IRIS</t>
  </si>
  <si>
    <t>313992</t>
  </si>
  <si>
    <t xml:space="preserve">38-0002-AC-88  </t>
  </si>
  <si>
    <t>CREACION DE MURO DE CONTENCION PASAJES LOS PINOS Y VISTA ALEGRE, J.V. MACON Y YANAMARCA, DISTRITO DE SAN MATEO - HUAROCHIRI - LIMA</t>
  </si>
  <si>
    <t>MUNICIPALIDAD DISTRITAL DE SAN MATEO</t>
  </si>
  <si>
    <t>SAN MATEO</t>
  </si>
  <si>
    <t>314129</t>
  </si>
  <si>
    <t xml:space="preserve">38-0003-AC-88  </t>
  </si>
  <si>
    <t>CREACION DE MURO DE CONTENCION Y ESCALINATA EN LA CALLE S/N, J.V. AYAR BAJO, DISTRITO DE SAN MATEO - HUAROCHIRI - LIMA</t>
  </si>
  <si>
    <t>256038</t>
  </si>
  <si>
    <t xml:space="preserve">38-0003-AC-90  </t>
  </si>
  <si>
    <t>REHABILITACION Y MEJORAMIENTO DEL CAMINO DE HERRADURA CAMINO REAL, GODOY - CHAFANA - PLAZA DE LA MERCED DE CHILCA, DISTRITO DE SANTIAGO DE TUNA - HUAR</t>
  </si>
  <si>
    <t>MUNICIPALIDAD DISTRITAL DE SANTIAGO DE TUNA</t>
  </si>
  <si>
    <t>SANTIAGO DE TUNA</t>
  </si>
  <si>
    <t>354226</t>
  </si>
  <si>
    <t xml:space="preserve">38-0005-AC-90  </t>
  </si>
  <si>
    <t>CREACION DEL MURO DE CONTENCION Y GRADERIA EN LA ZONA PERIMETRICA DE LA LOSA DEPORTIVA DE LA I.E. 20611 - HUALLANCHI, DISTRITO DE SANTO DOMINGO DE LOS</t>
  </si>
  <si>
    <t>MUNICIPALIDAD DISTRITAL DE SANTO DOMINGO DE LOS OLLEROS</t>
  </si>
  <si>
    <t>SANTO DOMINGO DE LOS OLLEROS</t>
  </si>
  <si>
    <t>354260</t>
  </si>
  <si>
    <t>CREACION DEL MURO DE CONTENCION EN EL INGRESO DE LA CALLE PRINCIPAL A LA LOCALIDAD DE SAN PEDRO DE MATARA, DISTRITO DE SANTO DOMINGO DE LOS OLLEROS -</t>
  </si>
  <si>
    <t>249446</t>
  </si>
  <si>
    <t xml:space="preserve">38-0002-AC-90  </t>
  </si>
  <si>
    <t>CREACION DE MURO DE CONTENCION EN LA CALLE LOS JAZMINES Y LOS PASAJES LOS LAURELES, 3 Y B EN EL AA.HH. LAS CATARATAS, DISTRITO DE EL AGUSTINO - LIMA -</t>
  </si>
  <si>
    <t>MUNICIPALIDAD DISTRITAL DE EL AGUSTINO</t>
  </si>
  <si>
    <t>EL AGUSTINO</t>
  </si>
  <si>
    <t>249479</t>
  </si>
  <si>
    <t xml:space="preserve">38-0001-AC-90  </t>
  </si>
  <si>
    <t>CREACION DE MURO DE CONTENCION EN LA AV. 1 DE MAYO, TRAMO II AA.HH. IV PROGRAMA, DISTRITO DE EL AGUSTINO - LIMA - LIMA</t>
  </si>
  <si>
    <t>354504</t>
  </si>
  <si>
    <t xml:space="preserve">38-0008-AC-88  </t>
  </si>
  <si>
    <t>MEJORAMIENTO DE TRANSITABILIDAD EN LA CALLE TRANGA CALLE UNCO Y CALLE TACA, DISTRITO DE CARANIA - YAUYOS - LIMA</t>
  </si>
  <si>
    <t>MUNICIPALIDAD DISTRITAL DE CARANIA</t>
  </si>
  <si>
    <t>YAUYOS</t>
  </si>
  <si>
    <t>CARANIA</t>
  </si>
  <si>
    <t>355798</t>
  </si>
  <si>
    <t xml:space="preserve">38-0014-AC-88  </t>
  </si>
  <si>
    <t>CREACION DE PAVIMENTO  Y ESCALINATAS EN EL CAMINO DE ACCESO AL MIRADOR DIOS KAJLLA, DISTRITO DE HUANTAN - YAUYOS - LIMA</t>
  </si>
  <si>
    <t>MUNICIPALIDAD DISTRITAL DE HUANTAN</t>
  </si>
  <si>
    <t>HUANTAN</t>
  </si>
  <si>
    <t>354308</t>
  </si>
  <si>
    <t xml:space="preserve">38-0010-AC-90  </t>
  </si>
  <si>
    <t>CREACION DEL MURO DE CONTENCION EN EL INGRESO DE LA CALLE PRINCIPAL DEL DISTRITO DE HUAÑEC, DISTRITO DE HUAÑEC - YAUYOS - LIMA</t>
  </si>
  <si>
    <t>MUNICIPALIDAD DISTRITAL DE HUAÑEC</t>
  </si>
  <si>
    <t>HUAÑEC</t>
  </si>
  <si>
    <t>313637</t>
  </si>
  <si>
    <t xml:space="preserve">38-0013-AC-88  </t>
  </si>
  <si>
    <t>MEJORAMIENTO DE TRANSITAVILIDAD DE LAS CALLES SANTO TORIBIO DE MOGROVEJO, ANTONIO RAIMONDI Y FERNANDO LLOCLLA DEL DISTRITO DE HUAÑEC, PROVINCIA DE YAU</t>
  </si>
  <si>
    <t>354384</t>
  </si>
  <si>
    <t xml:space="preserve">38-0010-AC-88  </t>
  </si>
  <si>
    <t>MEJORAMIENTO DE TRANSITABILIDAD EN LAS CALLES DEL CASERIO PIE DE LA CUESTA, DISTRITO DE OMAS, PROVINCIA DE YAUYOS - LIMA</t>
  </si>
  <si>
    <t>MUNICIPALIDAD DISTRITAL DE OMAS</t>
  </si>
  <si>
    <t>OMAS</t>
  </si>
  <si>
    <t>320184</t>
  </si>
  <si>
    <t xml:space="preserve">38-0011-AC-88  </t>
  </si>
  <si>
    <t>MEJORAMIENTO DE TRANSITABILIDAD EN LA CALLE LOS OLIVOS TRAMO PROLONGACION REVOCATORIA CON CA. LIMONCILLO, TRAMO CA. MALAMBO CON TERRENO COMUNAL Y PASA</t>
  </si>
  <si>
    <t>354349</t>
  </si>
  <si>
    <t xml:space="preserve">38-0005-AC-88  </t>
  </si>
  <si>
    <t>MEJORAMIENTO DE LA TRANSITABILIDAD EN LAS CALLES ALEDAÑAS AL PARQUE DEL CENTRO POBLADO SAN JUAN DE VISCAS, DISTRITO DE QUINOCAY - YAUYOS - LIMA</t>
  </si>
  <si>
    <t>MUNICIPALIDAD DISTRITAL DE QUINOCAY</t>
  </si>
  <si>
    <t>QUINOCAY</t>
  </si>
  <si>
    <t>354463</t>
  </si>
  <si>
    <t xml:space="preserve">38-0009-AC-88  </t>
  </si>
  <si>
    <t>MEJORAMIENTO DEL RESERVORIO DEL ANEXO DE SAN LORENZO DE POROCOCHA, DISTRITO DE TAURIPAMPA, PROVINCIA DE YAUYOS - LIMA</t>
  </si>
  <si>
    <t>MUNICIPALIDAD DISTRITAL DE TAURIPAMPA</t>
  </si>
  <si>
    <t>TAURIPAMPA</t>
  </si>
  <si>
    <t>320467</t>
  </si>
  <si>
    <t xml:space="preserve">38-0004-AC-88  </t>
  </si>
  <si>
    <t>MEJORAMIENTO DE TRANSITAVILIDAD CON ESCALINATAS EN LA JR. 8 DE SETIEMBRE EN EL CENTRO POBLADO DE HUANCACHI, DISTRITO DE TOMAS, PROVINCIA DE YAUYOS - L</t>
  </si>
  <si>
    <t>MUNICIPALIDAD DISTRITAL DE TOMAS</t>
  </si>
  <si>
    <t>TOMAS</t>
  </si>
  <si>
    <t>354324</t>
  </si>
  <si>
    <t xml:space="preserve">20-0007-AC-88  </t>
  </si>
  <si>
    <t>CREACION DE LA VEREDA PEATONAL EN LA COMUNIDAD DE PRIMAVERA - RIO MARAÑON, DISTRITO DE BARRANCA, PROVINCIA DE DATEM DEL MARANON - LORETO</t>
  </si>
  <si>
    <t>MUNICIPALIDAD PROVINCIAL DE DATEM DEL MARAÑON</t>
  </si>
  <si>
    <t>LORETO</t>
  </si>
  <si>
    <t>DATEM DEL MARAÑON</t>
  </si>
  <si>
    <t>BARRANCA</t>
  </si>
  <si>
    <t>354232</t>
  </si>
  <si>
    <t xml:space="preserve">20-0008-AC-88  </t>
  </si>
  <si>
    <t>CREACION DE LA VEREDA PEATONAL EN LA COMUNIDAD DE SAKE - RIO POTRO, DISTRITO DE BARRANCA, PROVINCIA DE DATEM DEL MARANON - LORETO</t>
  </si>
  <si>
    <t>353868</t>
  </si>
  <si>
    <t xml:space="preserve">20-0009-AC-88  </t>
  </si>
  <si>
    <t>MEJORAMIENTO DE LA VEREDA PEATONAL, EN LA COMUNIDAD DE ANTENA 4 - RIO MARAÑON, DISTRITO DE MORONA, PROVINCIA DE DATEM DEL MARANON - LORETO</t>
  </si>
  <si>
    <t>MORONA</t>
  </si>
  <si>
    <t>208031</t>
  </si>
  <si>
    <t xml:space="preserve">20-0001-AC-88  </t>
  </si>
  <si>
    <t>AMPLIACION DE VEREDA PEATONAL MAYPUCO - TOPAL, DISTRITO DE URARINAS - LORETO - LORETO</t>
  </si>
  <si>
    <t>MUNICIPALIDAD DISTRITAL DE URARINAS</t>
  </si>
  <si>
    <t>URARINAS</t>
  </si>
  <si>
    <t>288181</t>
  </si>
  <si>
    <t xml:space="preserve">20-0002-AC-88  </t>
  </si>
  <si>
    <t>CREACION DE VEREDA PEATONAL EN LAS CALLES DEL AA.HH PARAISO, DISTRITO DE BELEN - MAYNAS - LORETO</t>
  </si>
  <si>
    <t>MUNICIPALIDAD DISTRITAL DE BELEN</t>
  </si>
  <si>
    <t>MAYNAS</t>
  </si>
  <si>
    <t>BELEN</t>
  </si>
  <si>
    <t>358339</t>
  </si>
  <si>
    <t xml:space="preserve">20-0006-AC-88  </t>
  </si>
  <si>
    <t>CREACION DE VEREDAS PEATONALES EN LA JURISDICCIÓN DE LA ASOCIACIÓN AGRARIA INCA ROCA, DISTRITO DE BELEN - MAYNAS - LORETO</t>
  </si>
  <si>
    <t>288235</t>
  </si>
  <si>
    <t xml:space="preserve">20-0003-AC-88  </t>
  </si>
  <si>
    <t>MEJORAMIENTO DE LOS SERVICIOS DE AGUA POTABLE Y DESAGUE EN LOS PASAJES PACHITEA Y LAS DELICIAS DEL A.H. NUEVA VENECIA - VILLA PUNCHANA, DISTRITO DE PU</t>
  </si>
  <si>
    <t>MUNICIPALIDAD DISTRITAL DE PUNCHANA</t>
  </si>
  <si>
    <t>PUNCHANA</t>
  </si>
  <si>
    <t>354386</t>
  </si>
  <si>
    <t xml:space="preserve">20-0005-AC-88  </t>
  </si>
  <si>
    <t>MEJORAMIENTO DE LA VEREDA PEATONAL DE LA COMUNIDAD DE LOBO, DISTRITO DE SOPLIN - REQUENA - LORETO</t>
  </si>
  <si>
    <t>MUNICIPALIDAD DISTRITAL DE SOPLIN</t>
  </si>
  <si>
    <t>REQUENA</t>
  </si>
  <si>
    <t>SOPLIN</t>
  </si>
  <si>
    <t>346526</t>
  </si>
  <si>
    <t xml:space="preserve">20-0004-AC-88  </t>
  </si>
  <si>
    <t>MEJORAMIENTO DE VEREDA Y PUENTE PEATONAL EN LA COMUNIDAD DE FRONTERA, DISTRITO DE SOPLIN - REQUENA - LORETO</t>
  </si>
  <si>
    <t>322925</t>
  </si>
  <si>
    <t xml:space="preserve">20-0001-AC-90  </t>
  </si>
  <si>
    <t>REHABILITACION DE LAS CUADRAS 01, 02, 03, 04 DE LA CALLE SAN MARTIN PAMPA HERMOSA, DISTRITO DE PAMPA HERMOSA - UCAYALI - LORETO</t>
  </si>
  <si>
    <t>MUNICIPALIDAD DISTRITAL DE PAMPA HERMOSA</t>
  </si>
  <si>
    <t>UCAYALI</t>
  </si>
  <si>
    <t>PAMPA HERMOSA</t>
  </si>
  <si>
    <t>318527</t>
  </si>
  <si>
    <t>MEJORAMIENTO DEL SERVICIO DE AGUA E INSTALACION DEL SERVICIO DE SANEAMIENTO EN LA LOCALIDAD DE MARMAS BAJO, DISTRITO DE MONTERO, PROVINCIA DE AYABACA</t>
  </si>
  <si>
    <t>MUNICIPALIDAD DISTRITAL DE MONTERO</t>
  </si>
  <si>
    <t>PIURA</t>
  </si>
  <si>
    <t>AYABACA</t>
  </si>
  <si>
    <t>MONTERO</t>
  </si>
  <si>
    <t>349802</t>
  </si>
  <si>
    <t xml:space="preserve">24-0003-AC-88  </t>
  </si>
  <si>
    <t>MEJORAMIENTO, AMPLIACION DEL SERVICIO DE AGUA POTABLE E INSTALACION DE DISPOSICION SANITARIA DE EXCRETAS EN EL SECTOR LAS PAMPAS DEL CASERIO HUANDO BA</t>
  </si>
  <si>
    <t>MUNICIPALIDAD DISTRITAL DE SAN MIGUEL DE EL FAIQUE</t>
  </si>
  <si>
    <t>HUANCABAMBA</t>
  </si>
  <si>
    <t>SAN MIGUEL DE EL FAIQUE</t>
  </si>
  <si>
    <t>352561</t>
  </si>
  <si>
    <t xml:space="preserve">24-0001-AC-90  </t>
  </si>
  <si>
    <t>INSTALACION Y MEJORAMIENTO DEL SERVICIO DE AGUA Y ALCANTARILLADO EN LOS AA-HH CHICLAYITO Y VENTANILLA DESDE LA AV VCTOR RAL Y AV PROLONGACIN TUPAC AMA</t>
  </si>
  <si>
    <t>MUNICIPALIDAD DISTRITAL DE LA MATANZA</t>
  </si>
  <si>
    <t>MORROPON</t>
  </si>
  <si>
    <t>LA MATANZA</t>
  </si>
  <si>
    <t>381482</t>
  </si>
  <si>
    <t xml:space="preserve">24-0002-AC-88  </t>
  </si>
  <si>
    <t>AMPLIACION DEL SERVICIO DE AGUA EN EL SISTEMA DE RIEGO DEL CANAL ALTO DE LOS CARRILLO , DISTRITO DE LA ARENA - PIURA - PIURA</t>
  </si>
  <si>
    <t>MUNICIPALIDAD DISTRITAL DE LA ARENA</t>
  </si>
  <si>
    <t>LA ARENA</t>
  </si>
  <si>
    <t>331742</t>
  </si>
  <si>
    <t>MEJORAMIENTO DEL SERVICIO DE AGUA DEL SISTEMA DE RIEGO DEL CANAL URIZAR, SECTORES URIZAR Y ALTO DE ECHE, DISTRITO DE VICE - SECHURA - PIURA</t>
  </si>
  <si>
    <t>MUNICIPALIDAD DISTRITAL DE VICE</t>
  </si>
  <si>
    <t>SECHURA</t>
  </si>
  <si>
    <t>VICE</t>
  </si>
  <si>
    <t>319896</t>
  </si>
  <si>
    <t>"CREACION DEL JR. MARCELINO TINCO CDRA 2, JR. MARTIN SANTIAGO CDRA 2 Y AV. 24 DE JUNIO CDRA 2 Y 3 EN LA LOCALIDAD DE BELLA VISTA, DISTRITO DE ANCHIHUA</t>
  </si>
  <si>
    <t>MUNICIPALIDAD DISTRITAL DE ANCHIHUAY</t>
  </si>
  <si>
    <t>LA MAR</t>
  </si>
  <si>
    <t>ANCHIHUAY</t>
  </si>
  <si>
    <t>MONTO TOTAL</t>
  </si>
  <si>
    <t>(*) DICHA INFORMACION CORRESPONDE AL REGISTRO DEL MES MARZO DE 2018 SEGÚN SISTEMA DEL PROGRAMA (SISNET)</t>
  </si>
  <si>
    <t>ESTADO DEL PROYECTO</t>
  </si>
  <si>
    <t>RESUELTO NO INICIADO</t>
  </si>
  <si>
    <t>LIQUIDADO</t>
  </si>
  <si>
    <t>TERMINADO: MEDIANTE CARTA DE NOTIFICACIÓN N°032-2018/UZ "LA LIBERTAD", DE FECHA 11/04/2018, LA UNIDAD ZONAL SOLICITA AL ORGANISMO EJECUTOR EL ACTA DE TERMINO DE OBRA.</t>
  </si>
  <si>
    <t>TERMINADO: MEDIANTE CARTA DE NOTIFICACIÓN N°033-2018/UZ "LA LIBERTAD", DE FECHA 11/04/2018, LA UNIDAD ZONAL SOLICITA AL ORGANISMO EJECUTOR EL ACTA DE TERMINO DE OBRA.</t>
  </si>
  <si>
    <t>TERMINADO: MEDIANTE CARTA DE NOTIFICACIÓN N°034-2018/UZ "LA LIBERTAD", DE FECHA 11/04/2018, LA UNIDAD ZONAL SOLICITA AL ORGANISMO EJECUTOR EL ACTA DE TERMINO DE OBRA.</t>
  </si>
  <si>
    <t>TERMINADO: MEDIANTE CARTA DE NOTIFICACIÓN N°036-2018/UZ "LA LIBERTAD", DE FECHA 11/04/2018, LA UNIDAD ZONAL SOLICITA AL ORGANISMO EJECUTOR EL ACTA DE TERMINO DE OBRA.</t>
  </si>
  <si>
    <t>02-0001-AC-88</t>
  </si>
  <si>
    <t>02-0002-AC-88</t>
  </si>
  <si>
    <t>02-0004-AC-88</t>
  </si>
  <si>
    <t>02-0005-AC-88</t>
  </si>
  <si>
    <t>06-0001-AC-88</t>
  </si>
  <si>
    <t>09-0001-AC-88</t>
  </si>
  <si>
    <t>09-0002-AC-88</t>
  </si>
  <si>
    <t>09-0003-AC-88</t>
  </si>
  <si>
    <t>09-0004-AC-88</t>
  </si>
  <si>
    <t>09-0005-AC-88</t>
  </si>
  <si>
    <t>09-0006-AC-88</t>
  </si>
  <si>
    <t>09-0007-AC-88</t>
  </si>
  <si>
    <t>09-0008-AC-88</t>
  </si>
  <si>
    <t>09-0009-AC-88</t>
  </si>
  <si>
    <t>31-0001-AC-88</t>
  </si>
  <si>
    <t>31-0002-AC-88</t>
  </si>
  <si>
    <t>31-0003-AC-88</t>
  </si>
  <si>
    <t>31-0004-AC-88</t>
  </si>
  <si>
    <t>31-0005-AC-88</t>
  </si>
  <si>
    <t>31-0006-AC-88</t>
  </si>
  <si>
    <t>31-0007-AC-88</t>
  </si>
  <si>
    <t>31-0008-AC-88</t>
  </si>
  <si>
    <t>31-0009-AC-88</t>
  </si>
  <si>
    <t>31-0010-AC-88</t>
  </si>
  <si>
    <t>31-0011-AC-88</t>
  </si>
  <si>
    <t>31-0012-AC-88</t>
  </si>
  <si>
    <t>31-0013-AC-88</t>
  </si>
  <si>
    <t>31-0014-AC-88</t>
  </si>
  <si>
    <t>11-0001-AC-88</t>
  </si>
  <si>
    <t>11-0002-AC-88</t>
  </si>
  <si>
    <t>11-0003-AC-88</t>
  </si>
  <si>
    <t>11-0004-AC-88</t>
  </si>
  <si>
    <t>11-0005-AC-88</t>
  </si>
  <si>
    <t>11-0006-AC-88</t>
  </si>
  <si>
    <t>11-0007-AC-88</t>
  </si>
  <si>
    <t>13-0001-AC-88</t>
  </si>
  <si>
    <t>13-0002-AC-88</t>
  </si>
  <si>
    <t>13-0003-AC-88</t>
  </si>
  <si>
    <t>13-0004-AC-88</t>
  </si>
  <si>
    <t>13-0005-AC-88</t>
  </si>
  <si>
    <t>13-0006-AC-88</t>
  </si>
  <si>
    <t>13-0007-AC-88</t>
  </si>
  <si>
    <t>13-0008-AC-88</t>
  </si>
  <si>
    <t>14-0001-AC-88</t>
  </si>
  <si>
    <t>14-0002-AC-88</t>
  </si>
  <si>
    <t>32-0001-AC-88</t>
  </si>
  <si>
    <t>13-0001-AC-90</t>
  </si>
  <si>
    <t>31-0001-AC-90</t>
  </si>
  <si>
    <t>31-0002-AC-90</t>
  </si>
  <si>
    <t>24-0001-AC-88</t>
  </si>
  <si>
    <t>24-0004-AC-88</t>
  </si>
  <si>
    <t>37-0001-AC-90</t>
  </si>
  <si>
    <t>37-0003-AC-90</t>
  </si>
  <si>
    <t>38-0004-AC-90</t>
  </si>
  <si>
    <t>38-0009-AC-90</t>
  </si>
  <si>
    <t>37-0001-AC-88</t>
  </si>
  <si>
    <t>37-0002-AC-88</t>
  </si>
  <si>
    <t>37-0003-AC-88</t>
  </si>
  <si>
    <t>37-0004-AC-88</t>
  </si>
  <si>
    <t>37-0005-AC-88</t>
  </si>
  <si>
    <t>37-0006-AC-88</t>
  </si>
  <si>
    <t>38-0001-AC-88</t>
  </si>
  <si>
    <t>38-0002-AC-88</t>
  </si>
  <si>
    <t>38-0003-AC-88</t>
  </si>
  <si>
    <t>38-0004-AC-88</t>
  </si>
  <si>
    <t>38-0005-AC-88</t>
  </si>
  <si>
    <t>38-0006-AC-88</t>
  </si>
  <si>
    <t>38-0007-AC-88</t>
  </si>
  <si>
    <t>38-0008-AC-88</t>
  </si>
  <si>
    <t>38-0009-AC-88</t>
  </si>
  <si>
    <t>38-0010-AC-88</t>
  </si>
  <si>
    <t>38-0011-AC-88</t>
  </si>
  <si>
    <t>38-0012-AC-88</t>
  </si>
  <si>
    <t>38-0013-AC-88</t>
  </si>
  <si>
    <t>38-0014-AC-88</t>
  </si>
  <si>
    <t>20-0001-AC-88</t>
  </si>
  <si>
    <t>20-0002-AC-88</t>
  </si>
  <si>
    <t>20-0003-AC-88</t>
  </si>
  <si>
    <t>20-0004-AC-88</t>
  </si>
  <si>
    <t>20-0005-AC-88</t>
  </si>
  <si>
    <t>20-0006-AC-88</t>
  </si>
  <si>
    <t>20-0007-AC-88</t>
  </si>
  <si>
    <t>20-0008-AC-88</t>
  </si>
  <si>
    <t>20-0009-AC-88</t>
  </si>
  <si>
    <t>24-0002-AC-88</t>
  </si>
  <si>
    <t>24-0003-AC-88</t>
  </si>
  <si>
    <t>37-0002-AC-90</t>
  </si>
  <si>
    <t>37-0004-AC-90</t>
  </si>
  <si>
    <t>38-0001-AC-90</t>
  </si>
  <si>
    <t>38-0002-AC-90</t>
  </si>
  <si>
    <t>38-0003-AC-90</t>
  </si>
  <si>
    <t>38-0005-AC-90</t>
  </si>
  <si>
    <t>38-0006-AC-90</t>
  </si>
  <si>
    <t>38-0007-AC-90</t>
  </si>
  <si>
    <t>38-0008-AC-90</t>
  </si>
  <si>
    <t>38-0010-AC-90</t>
  </si>
  <si>
    <t>20-0001-AC-90</t>
  </si>
  <si>
    <t>24-0001-AC-90</t>
  </si>
  <si>
    <t>04-0001-AC-88</t>
  </si>
  <si>
    <t>FECHA DE TERMINO DE OBRA ACTUALIZADA AL MES DE MARZO</t>
  </si>
  <si>
    <t>RELACIÓN DE PROYECTOS BAJO EL MARCO DE LA RECONSTRUCCIÓN CON CAMBIO AC-88 Y AC-90 (MARZO -2018)</t>
  </si>
  <si>
    <t>RENDICION FINANCIERA ACUMULADA (S/.)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</si>
</sst>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4"/>
      <color theme="0"/>
      <name val="Arial"/>
      <family val="2"/>
    </font>
    <font>
      <sz val="14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u/>
      <sz val="1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9" fontId="3" fillId="0" borderId="0" xfId="2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3" fontId="5" fillId="0" borderId="1" xfId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9" fontId="5" fillId="0" borderId="1" xfId="2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3" fontId="5" fillId="0" borderId="2" xfId="1" applyFont="1" applyFill="1" applyBorder="1" applyAlignment="1">
      <alignment horizontal="center" vertical="center" wrapText="1"/>
    </xf>
    <xf numFmtId="43" fontId="6" fillId="0" borderId="6" xfId="0" applyNumberFormat="1" applyFont="1" applyBorder="1"/>
    <xf numFmtId="9" fontId="2" fillId="0" borderId="0" xfId="2" applyFont="1" applyAlignment="1">
      <alignment horizontal="center" vertical="center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center" vertical="center"/>
    </xf>
    <xf numFmtId="9" fontId="0" fillId="0" borderId="0" xfId="2" applyFont="1"/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left"/>
    </xf>
    <xf numFmtId="9" fontId="11" fillId="0" borderId="0" xfId="2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43" fontId="6" fillId="0" borderId="6" xfId="0" applyNumberFormat="1" applyFont="1" applyBorder="1" applyAlignment="1">
      <alignment horizontal="center" vertical="center"/>
    </xf>
    <xf numFmtId="43" fontId="6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5"/>
  <sheetViews>
    <sheetView tabSelected="1" view="pageBreakPreview" zoomScale="50" zoomScaleNormal="70" zoomScaleSheetLayoutView="50" workbookViewId="0">
      <selection activeCell="O4" sqref="O4"/>
    </sheetView>
  </sheetViews>
  <sheetFormatPr baseColWidth="10" defaultRowHeight="14.25" x14ac:dyDescent="0.2"/>
  <cols>
    <col min="1" max="1" width="6.140625" style="1" customWidth="1"/>
    <col min="2" max="2" width="13.140625" style="1" customWidth="1"/>
    <col min="3" max="3" width="29.140625" style="1" customWidth="1"/>
    <col min="4" max="4" width="21" style="1" customWidth="1"/>
    <col min="5" max="5" width="58" style="20" customWidth="1"/>
    <col min="6" max="6" width="46.5703125" style="1" customWidth="1"/>
    <col min="7" max="7" width="39" style="1" bestFit="1" customWidth="1"/>
    <col min="8" max="8" width="24.42578125" style="1" customWidth="1"/>
    <col min="9" max="9" width="19.28515625" style="1" customWidth="1"/>
    <col min="10" max="10" width="26" style="38" customWidth="1"/>
    <col min="11" max="11" width="17.5703125" style="1" customWidth="1"/>
    <col min="12" max="12" width="27.5703125" style="1" customWidth="1"/>
    <col min="13" max="13" width="27.42578125" style="1" customWidth="1"/>
    <col min="14" max="14" width="19.140625" style="19" customWidth="1"/>
    <col min="15" max="15" width="23.28515625" style="21" customWidth="1"/>
    <col min="16" max="16384" width="11.42578125" style="1"/>
  </cols>
  <sheetData>
    <row r="1" spans="1:22" s="24" customFormat="1" ht="30.75" customHeight="1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23"/>
      <c r="Q1" s="23"/>
      <c r="R1" s="23"/>
      <c r="S1" s="23"/>
      <c r="T1" s="23"/>
      <c r="U1" s="23"/>
      <c r="V1" s="23"/>
    </row>
    <row r="2" spans="1:22" s="24" customFormat="1" ht="23.25" x14ac:dyDescent="0.25">
      <c r="A2" s="30" t="s">
        <v>563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23"/>
      <c r="Q2" s="23"/>
      <c r="R2" s="23"/>
      <c r="S2" s="23"/>
      <c r="T2" s="23"/>
      <c r="U2" s="23"/>
      <c r="V2" s="23"/>
    </row>
    <row r="3" spans="1:22" ht="18" x14ac:dyDescent="0.25">
      <c r="A3" s="2"/>
      <c r="B3" s="2"/>
      <c r="C3" s="2"/>
      <c r="D3" s="2"/>
      <c r="E3" s="3"/>
      <c r="F3" s="2"/>
      <c r="G3" s="2"/>
      <c r="H3" s="2"/>
      <c r="I3" s="2"/>
      <c r="J3" s="34"/>
      <c r="K3" s="2"/>
      <c r="L3" s="2"/>
      <c r="M3" s="2"/>
      <c r="N3" s="4"/>
      <c r="O3" s="5"/>
      <c r="P3" s="2"/>
      <c r="Q3" s="2"/>
      <c r="R3" s="2"/>
      <c r="S3" s="2"/>
      <c r="T3" s="2"/>
      <c r="U3" s="2"/>
      <c r="V3" s="2"/>
    </row>
    <row r="4" spans="1:22" ht="123" customHeight="1" x14ac:dyDescent="0.25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562</v>
      </c>
      <c r="M4" s="6" t="s">
        <v>456</v>
      </c>
      <c r="N4" s="6" t="s">
        <v>12</v>
      </c>
      <c r="O4" s="7" t="s">
        <v>564</v>
      </c>
      <c r="P4" s="2"/>
      <c r="Q4" s="2"/>
      <c r="R4" s="2"/>
      <c r="S4" s="2"/>
      <c r="T4" s="2"/>
      <c r="U4" s="2"/>
      <c r="V4" s="2"/>
    </row>
    <row r="5" spans="1:22" ht="72" x14ac:dyDescent="0.25">
      <c r="A5" s="8">
        <v>1</v>
      </c>
      <c r="B5" s="8" t="s">
        <v>13</v>
      </c>
      <c r="C5" s="8" t="s">
        <v>14</v>
      </c>
      <c r="D5" s="8" t="s">
        <v>15</v>
      </c>
      <c r="E5" s="9" t="s">
        <v>16</v>
      </c>
      <c r="F5" s="8" t="s">
        <v>17</v>
      </c>
      <c r="G5" s="8" t="s">
        <v>18</v>
      </c>
      <c r="H5" s="8" t="s">
        <v>19</v>
      </c>
      <c r="I5" s="8" t="s">
        <v>19</v>
      </c>
      <c r="J5" s="10">
        <v>1164659.6499999999</v>
      </c>
      <c r="K5" s="11">
        <v>43024</v>
      </c>
      <c r="L5" s="11">
        <v>43237</v>
      </c>
      <c r="M5" s="8" t="s">
        <v>20</v>
      </c>
      <c r="N5" s="12">
        <v>0.72979999999999989</v>
      </c>
      <c r="O5" s="13">
        <v>741781.01</v>
      </c>
      <c r="P5" s="2"/>
      <c r="Q5" s="2"/>
      <c r="R5" s="2"/>
      <c r="S5" s="2"/>
      <c r="T5" s="2"/>
      <c r="U5" s="2"/>
      <c r="V5" s="2"/>
    </row>
    <row r="6" spans="1:22" ht="54" x14ac:dyDescent="0.25">
      <c r="A6" s="8">
        <v>2</v>
      </c>
      <c r="B6" s="8" t="s">
        <v>21</v>
      </c>
      <c r="C6" s="8" t="s">
        <v>14</v>
      </c>
      <c r="D6" s="8" t="s">
        <v>465</v>
      </c>
      <c r="E6" s="9" t="s">
        <v>22</v>
      </c>
      <c r="F6" s="8" t="s">
        <v>17</v>
      </c>
      <c r="G6" s="8" t="s">
        <v>18</v>
      </c>
      <c r="H6" s="8" t="s">
        <v>19</v>
      </c>
      <c r="I6" s="8" t="s">
        <v>19</v>
      </c>
      <c r="J6" s="10">
        <v>1172423.58</v>
      </c>
      <c r="K6" s="8">
        <v>0</v>
      </c>
      <c r="L6" s="8">
        <v>0</v>
      </c>
      <c r="M6" s="8" t="s">
        <v>457</v>
      </c>
      <c r="N6" s="12">
        <v>0</v>
      </c>
      <c r="O6" s="13">
        <v>0</v>
      </c>
      <c r="P6" s="2"/>
      <c r="Q6" s="2"/>
      <c r="R6" s="2"/>
      <c r="S6" s="2"/>
      <c r="T6" s="2"/>
      <c r="U6" s="2"/>
      <c r="V6" s="2"/>
    </row>
    <row r="7" spans="1:22" ht="72" x14ac:dyDescent="0.25">
      <c r="A7" s="8">
        <v>3</v>
      </c>
      <c r="B7" s="8" t="s">
        <v>23</v>
      </c>
      <c r="C7" s="8" t="s">
        <v>14</v>
      </c>
      <c r="D7" s="8" t="s">
        <v>464</v>
      </c>
      <c r="E7" s="9" t="s">
        <v>24</v>
      </c>
      <c r="F7" s="8" t="s">
        <v>25</v>
      </c>
      <c r="G7" s="8" t="s">
        <v>18</v>
      </c>
      <c r="H7" s="8" t="s">
        <v>26</v>
      </c>
      <c r="I7" s="8" t="s">
        <v>27</v>
      </c>
      <c r="J7" s="10">
        <v>1114170.6299999999</v>
      </c>
      <c r="K7" s="11">
        <v>43010</v>
      </c>
      <c r="L7" s="11">
        <v>43220</v>
      </c>
      <c r="M7" s="8" t="s">
        <v>20</v>
      </c>
      <c r="N7" s="12">
        <v>0.5292</v>
      </c>
      <c r="O7" s="13">
        <v>482050.61</v>
      </c>
      <c r="P7" s="2"/>
      <c r="Q7" s="2"/>
      <c r="R7" s="2"/>
      <c r="S7" s="2"/>
      <c r="T7" s="2"/>
      <c r="U7" s="2"/>
      <c r="V7" s="2"/>
    </row>
    <row r="8" spans="1:22" ht="72" x14ac:dyDescent="0.25">
      <c r="A8" s="8">
        <v>4</v>
      </c>
      <c r="B8" s="8" t="s">
        <v>28</v>
      </c>
      <c r="C8" s="8" t="s">
        <v>29</v>
      </c>
      <c r="D8" s="8" t="s">
        <v>463</v>
      </c>
      <c r="E8" s="9" t="s">
        <v>30</v>
      </c>
      <c r="F8" s="8" t="s">
        <v>25</v>
      </c>
      <c r="G8" s="8" t="s">
        <v>18</v>
      </c>
      <c r="H8" s="8" t="s">
        <v>26</v>
      </c>
      <c r="I8" s="8" t="s">
        <v>31</v>
      </c>
      <c r="J8" s="10">
        <v>447454.79</v>
      </c>
      <c r="K8" s="11">
        <v>43046</v>
      </c>
      <c r="L8" s="11">
        <v>43166</v>
      </c>
      <c r="M8" s="8" t="s">
        <v>32</v>
      </c>
      <c r="N8" s="12">
        <v>0.33979999999999999</v>
      </c>
      <c r="O8" s="13">
        <v>142992.4</v>
      </c>
      <c r="P8" s="2"/>
      <c r="Q8" s="2"/>
      <c r="R8" s="2"/>
      <c r="S8" s="2"/>
      <c r="T8" s="2"/>
      <c r="U8" s="2"/>
      <c r="V8" s="2"/>
    </row>
    <row r="9" spans="1:22" ht="90" x14ac:dyDescent="0.25">
      <c r="A9" s="8">
        <v>5</v>
      </c>
      <c r="B9" s="8" t="s">
        <v>33</v>
      </c>
      <c r="C9" s="8" t="s">
        <v>14</v>
      </c>
      <c r="D9" s="8" t="s">
        <v>466</v>
      </c>
      <c r="E9" s="9" t="s">
        <v>34</v>
      </c>
      <c r="F9" s="8" t="s">
        <v>35</v>
      </c>
      <c r="G9" s="8" t="s">
        <v>18</v>
      </c>
      <c r="H9" s="8" t="s">
        <v>36</v>
      </c>
      <c r="I9" s="8" t="s">
        <v>37</v>
      </c>
      <c r="J9" s="10">
        <v>534984.04</v>
      </c>
      <c r="K9" s="11">
        <v>43017</v>
      </c>
      <c r="L9" s="11">
        <v>43175</v>
      </c>
      <c r="M9" s="8" t="s">
        <v>38</v>
      </c>
      <c r="N9" s="12">
        <v>1</v>
      </c>
      <c r="O9" s="13">
        <v>300248.59999999998</v>
      </c>
      <c r="P9" s="2"/>
      <c r="Q9" s="2"/>
      <c r="R9" s="2"/>
      <c r="S9" s="2"/>
      <c r="T9" s="2"/>
      <c r="U9" s="2"/>
      <c r="V9" s="2"/>
    </row>
    <row r="10" spans="1:22" ht="90" x14ac:dyDescent="0.25">
      <c r="A10" s="8">
        <v>6</v>
      </c>
      <c r="B10" s="8" t="s">
        <v>39</v>
      </c>
      <c r="C10" s="8" t="s">
        <v>14</v>
      </c>
      <c r="D10" s="8" t="s">
        <v>561</v>
      </c>
      <c r="E10" s="9" t="s">
        <v>40</v>
      </c>
      <c r="F10" s="8" t="s">
        <v>41</v>
      </c>
      <c r="G10" s="8" t="s">
        <v>42</v>
      </c>
      <c r="H10" s="8" t="s">
        <v>43</v>
      </c>
      <c r="I10" s="8" t="s">
        <v>44</v>
      </c>
      <c r="J10" s="10">
        <v>1157192.58</v>
      </c>
      <c r="K10" s="8">
        <v>0</v>
      </c>
      <c r="L10" s="8">
        <v>0</v>
      </c>
      <c r="M10" s="8" t="s">
        <v>457</v>
      </c>
      <c r="N10" s="12">
        <v>0</v>
      </c>
      <c r="O10" s="13">
        <v>0</v>
      </c>
      <c r="P10" s="2"/>
      <c r="Q10" s="2"/>
      <c r="R10" s="2"/>
      <c r="S10" s="2"/>
      <c r="T10" s="2"/>
      <c r="U10" s="2"/>
      <c r="V10" s="2"/>
    </row>
    <row r="11" spans="1:22" ht="108" x14ac:dyDescent="0.25">
      <c r="A11" s="8">
        <v>7</v>
      </c>
      <c r="B11" s="8" t="s">
        <v>45</v>
      </c>
      <c r="C11" s="8" t="s">
        <v>14</v>
      </c>
      <c r="D11" s="8" t="s">
        <v>467</v>
      </c>
      <c r="E11" s="9" t="s">
        <v>46</v>
      </c>
      <c r="F11" s="8" t="s">
        <v>47</v>
      </c>
      <c r="G11" s="8" t="s">
        <v>48</v>
      </c>
      <c r="H11" s="8" t="s">
        <v>49</v>
      </c>
      <c r="I11" s="8" t="s">
        <v>49</v>
      </c>
      <c r="J11" s="10">
        <v>881814.41</v>
      </c>
      <c r="K11" s="11">
        <v>43010</v>
      </c>
      <c r="L11" s="11">
        <v>43234</v>
      </c>
      <c r="M11" s="8" t="s">
        <v>20</v>
      </c>
      <c r="N11" s="12">
        <v>0.52659999999999996</v>
      </c>
      <c r="O11" s="13">
        <v>468261.79</v>
      </c>
      <c r="P11" s="2"/>
      <c r="Q11" s="2"/>
      <c r="R11" s="2"/>
      <c r="S11" s="2"/>
      <c r="T11" s="2"/>
      <c r="U11" s="2"/>
      <c r="V11" s="2"/>
    </row>
    <row r="12" spans="1:22" ht="90" x14ac:dyDescent="0.25">
      <c r="A12" s="8">
        <v>8</v>
      </c>
      <c r="B12" s="8" t="s">
        <v>50</v>
      </c>
      <c r="C12" s="8" t="s">
        <v>14</v>
      </c>
      <c r="D12" s="8" t="s">
        <v>475</v>
      </c>
      <c r="E12" s="9" t="s">
        <v>51</v>
      </c>
      <c r="F12" s="8" t="s">
        <v>52</v>
      </c>
      <c r="G12" s="8" t="s">
        <v>53</v>
      </c>
      <c r="H12" s="8" t="s">
        <v>54</v>
      </c>
      <c r="I12" s="8" t="s">
        <v>54</v>
      </c>
      <c r="J12" s="10">
        <v>681340.2</v>
      </c>
      <c r="K12" s="11">
        <v>43010</v>
      </c>
      <c r="L12" s="11">
        <v>43131</v>
      </c>
      <c r="M12" s="8" t="s">
        <v>38</v>
      </c>
      <c r="N12" s="12">
        <v>0.9998999999999999</v>
      </c>
      <c r="O12" s="13">
        <v>501126.07000000007</v>
      </c>
      <c r="P12" s="2"/>
      <c r="Q12" s="2"/>
      <c r="R12" s="2"/>
      <c r="S12" s="2"/>
      <c r="T12" s="2"/>
      <c r="U12" s="2"/>
      <c r="V12" s="2"/>
    </row>
    <row r="13" spans="1:22" ht="108" x14ac:dyDescent="0.25">
      <c r="A13" s="8">
        <v>9</v>
      </c>
      <c r="B13" s="8" t="s">
        <v>55</v>
      </c>
      <c r="C13" s="8" t="s">
        <v>14</v>
      </c>
      <c r="D13" s="8" t="s">
        <v>476</v>
      </c>
      <c r="E13" s="9" t="s">
        <v>56</v>
      </c>
      <c r="F13" s="8" t="s">
        <v>52</v>
      </c>
      <c r="G13" s="8" t="s">
        <v>53</v>
      </c>
      <c r="H13" s="8" t="s">
        <v>54</v>
      </c>
      <c r="I13" s="8" t="s">
        <v>54</v>
      </c>
      <c r="J13" s="10">
        <v>700280.14</v>
      </c>
      <c r="K13" s="11">
        <v>43010</v>
      </c>
      <c r="L13" s="11">
        <v>43131</v>
      </c>
      <c r="M13" s="8" t="s">
        <v>38</v>
      </c>
      <c r="N13" s="12">
        <v>0.99999999999999989</v>
      </c>
      <c r="O13" s="13">
        <v>430712.07999999996</v>
      </c>
      <c r="P13" s="2"/>
      <c r="Q13" s="2"/>
      <c r="R13" s="2"/>
      <c r="S13" s="2"/>
      <c r="T13" s="2"/>
      <c r="U13" s="2"/>
      <c r="V13" s="2"/>
    </row>
    <row r="14" spans="1:22" ht="90" x14ac:dyDescent="0.25">
      <c r="A14" s="8">
        <v>10</v>
      </c>
      <c r="B14" s="8" t="s">
        <v>57</v>
      </c>
      <c r="C14" s="8" t="s">
        <v>29</v>
      </c>
      <c r="D14" s="8" t="s">
        <v>469</v>
      </c>
      <c r="E14" s="9" t="s">
        <v>58</v>
      </c>
      <c r="F14" s="8" t="s">
        <v>59</v>
      </c>
      <c r="G14" s="8" t="s">
        <v>53</v>
      </c>
      <c r="H14" s="8" t="s">
        <v>54</v>
      </c>
      <c r="I14" s="8" t="s">
        <v>60</v>
      </c>
      <c r="J14" s="10">
        <v>307955.21999999997</v>
      </c>
      <c r="K14" s="11">
        <v>43042</v>
      </c>
      <c r="L14" s="11">
        <v>43172</v>
      </c>
      <c r="M14" s="8" t="s">
        <v>38</v>
      </c>
      <c r="N14" s="12">
        <v>1</v>
      </c>
      <c r="O14" s="13">
        <v>168007.81</v>
      </c>
      <c r="P14" s="2"/>
      <c r="Q14" s="2"/>
      <c r="R14" s="2"/>
      <c r="S14" s="2"/>
      <c r="T14" s="2"/>
      <c r="U14" s="2"/>
      <c r="V14" s="2"/>
    </row>
    <row r="15" spans="1:22" ht="72" x14ac:dyDescent="0.25">
      <c r="A15" s="8">
        <v>11</v>
      </c>
      <c r="B15" s="8" t="s">
        <v>61</v>
      </c>
      <c r="C15" s="8" t="s">
        <v>29</v>
      </c>
      <c r="D15" s="8" t="s">
        <v>470</v>
      </c>
      <c r="E15" s="9" t="s">
        <v>62</v>
      </c>
      <c r="F15" s="8" t="s">
        <v>59</v>
      </c>
      <c r="G15" s="8" t="s">
        <v>53</v>
      </c>
      <c r="H15" s="8" t="s">
        <v>54</v>
      </c>
      <c r="I15" s="8" t="s">
        <v>60</v>
      </c>
      <c r="J15" s="10">
        <v>395030.79</v>
      </c>
      <c r="K15" s="11">
        <v>43042</v>
      </c>
      <c r="L15" s="11">
        <v>43220</v>
      </c>
      <c r="M15" s="8" t="s">
        <v>20</v>
      </c>
      <c r="N15" s="12">
        <v>0.65090000000000003</v>
      </c>
      <c r="O15" s="13">
        <v>209177.97999999998</v>
      </c>
      <c r="P15" s="2"/>
      <c r="Q15" s="2"/>
      <c r="R15" s="2"/>
      <c r="S15" s="2"/>
      <c r="T15" s="2"/>
      <c r="U15" s="2"/>
      <c r="V15" s="2"/>
    </row>
    <row r="16" spans="1:22" ht="90" x14ac:dyDescent="0.25">
      <c r="A16" s="8">
        <v>12</v>
      </c>
      <c r="B16" s="8" t="s">
        <v>63</v>
      </c>
      <c r="C16" s="8" t="s">
        <v>14</v>
      </c>
      <c r="D16" s="8" t="s">
        <v>473</v>
      </c>
      <c r="E16" s="9" t="s">
        <v>64</v>
      </c>
      <c r="F16" s="8" t="s">
        <v>65</v>
      </c>
      <c r="G16" s="8" t="s">
        <v>53</v>
      </c>
      <c r="H16" s="8" t="s">
        <v>66</v>
      </c>
      <c r="I16" s="8" t="s">
        <v>67</v>
      </c>
      <c r="J16" s="10">
        <v>774420.6</v>
      </c>
      <c r="K16" s="11">
        <v>43010</v>
      </c>
      <c r="L16" s="11">
        <v>43116</v>
      </c>
      <c r="M16" s="8" t="s">
        <v>32</v>
      </c>
      <c r="N16" s="12">
        <v>1.0001</v>
      </c>
      <c r="O16" s="13">
        <v>690352.01</v>
      </c>
      <c r="P16" s="2"/>
      <c r="Q16" s="2"/>
      <c r="R16" s="2"/>
      <c r="S16" s="2"/>
      <c r="T16" s="2"/>
      <c r="U16" s="2"/>
      <c r="V16" s="2"/>
    </row>
    <row r="17" spans="1:22" ht="90" x14ac:dyDescent="0.25">
      <c r="A17" s="8">
        <v>13</v>
      </c>
      <c r="B17" s="8" t="s">
        <v>68</v>
      </c>
      <c r="C17" s="8" t="s">
        <v>14</v>
      </c>
      <c r="D17" s="8" t="s">
        <v>468</v>
      </c>
      <c r="E17" s="9" t="s">
        <v>69</v>
      </c>
      <c r="F17" s="8" t="s">
        <v>70</v>
      </c>
      <c r="G17" s="8" t="s">
        <v>53</v>
      </c>
      <c r="H17" s="8" t="s">
        <v>71</v>
      </c>
      <c r="I17" s="8" t="s">
        <v>72</v>
      </c>
      <c r="J17" s="10">
        <v>835049.02</v>
      </c>
      <c r="K17" s="11">
        <v>43010</v>
      </c>
      <c r="L17" s="11">
        <v>43140</v>
      </c>
      <c r="M17" s="8" t="s">
        <v>38</v>
      </c>
      <c r="N17" s="12">
        <v>1</v>
      </c>
      <c r="O17" s="13">
        <v>633857.73</v>
      </c>
      <c r="P17" s="2"/>
      <c r="Q17" s="2"/>
      <c r="R17" s="2"/>
      <c r="S17" s="2"/>
      <c r="T17" s="2"/>
      <c r="U17" s="2"/>
      <c r="V17" s="2"/>
    </row>
    <row r="18" spans="1:22" ht="90" x14ac:dyDescent="0.25">
      <c r="A18" s="8">
        <v>14</v>
      </c>
      <c r="B18" s="8" t="s">
        <v>73</v>
      </c>
      <c r="C18" s="8" t="s">
        <v>29</v>
      </c>
      <c r="D18" s="8" t="s">
        <v>472</v>
      </c>
      <c r="E18" s="9" t="s">
        <v>74</v>
      </c>
      <c r="F18" s="8" t="s">
        <v>75</v>
      </c>
      <c r="G18" s="8" t="s">
        <v>53</v>
      </c>
      <c r="H18" s="8" t="s">
        <v>76</v>
      </c>
      <c r="I18" s="8" t="s">
        <v>77</v>
      </c>
      <c r="J18" s="10">
        <v>433785.53</v>
      </c>
      <c r="K18" s="11">
        <v>43042</v>
      </c>
      <c r="L18" s="11">
        <v>43104</v>
      </c>
      <c r="M18" s="8" t="s">
        <v>458</v>
      </c>
      <c r="N18" s="12">
        <v>1</v>
      </c>
      <c r="O18" s="13">
        <v>235419.32</v>
      </c>
      <c r="P18" s="2"/>
      <c r="Q18" s="2"/>
      <c r="R18" s="2"/>
      <c r="S18" s="2"/>
      <c r="T18" s="2"/>
      <c r="U18" s="2"/>
      <c r="V18" s="2"/>
    </row>
    <row r="19" spans="1:22" ht="90" x14ac:dyDescent="0.25">
      <c r="A19" s="8">
        <v>15</v>
      </c>
      <c r="B19" s="8" t="s">
        <v>78</v>
      </c>
      <c r="C19" s="8" t="s">
        <v>29</v>
      </c>
      <c r="D19" s="8" t="s">
        <v>474</v>
      </c>
      <c r="E19" s="9" t="s">
        <v>79</v>
      </c>
      <c r="F19" s="8" t="s">
        <v>80</v>
      </c>
      <c r="G19" s="8" t="s">
        <v>53</v>
      </c>
      <c r="H19" s="8" t="s">
        <v>76</v>
      </c>
      <c r="I19" s="8" t="s">
        <v>81</v>
      </c>
      <c r="J19" s="10">
        <v>494873.48</v>
      </c>
      <c r="K19" s="11">
        <v>43042</v>
      </c>
      <c r="L19" s="11">
        <v>43161</v>
      </c>
      <c r="M19" s="8" t="s">
        <v>38</v>
      </c>
      <c r="N19" s="12">
        <v>0.99999999999999989</v>
      </c>
      <c r="O19" s="13">
        <v>417109.19</v>
      </c>
      <c r="P19" s="2"/>
      <c r="Q19" s="2"/>
      <c r="R19" s="2"/>
      <c r="S19" s="2"/>
      <c r="T19" s="2"/>
      <c r="U19" s="2"/>
      <c r="V19" s="2"/>
    </row>
    <row r="20" spans="1:22" ht="90" x14ac:dyDescent="0.25">
      <c r="A20" s="8">
        <v>16</v>
      </c>
      <c r="B20" s="8" t="s">
        <v>82</v>
      </c>
      <c r="C20" s="8" t="s">
        <v>14</v>
      </c>
      <c r="D20" s="8" t="s">
        <v>471</v>
      </c>
      <c r="E20" s="9" t="s">
        <v>83</v>
      </c>
      <c r="F20" s="8" t="s">
        <v>84</v>
      </c>
      <c r="G20" s="8" t="s">
        <v>53</v>
      </c>
      <c r="H20" s="8" t="s">
        <v>76</v>
      </c>
      <c r="I20" s="8" t="s">
        <v>85</v>
      </c>
      <c r="J20" s="10">
        <v>764129.73</v>
      </c>
      <c r="K20" s="11">
        <v>43010</v>
      </c>
      <c r="L20" s="11">
        <v>43090</v>
      </c>
      <c r="M20" s="8" t="s">
        <v>38</v>
      </c>
      <c r="N20" s="12">
        <v>1</v>
      </c>
      <c r="O20" s="13">
        <v>454082.65</v>
      </c>
      <c r="P20" s="2"/>
      <c r="Q20" s="2"/>
      <c r="R20" s="2"/>
      <c r="S20" s="2"/>
      <c r="T20" s="2"/>
      <c r="U20" s="2"/>
      <c r="V20" s="2"/>
    </row>
    <row r="21" spans="1:22" ht="54" x14ac:dyDescent="0.25">
      <c r="A21" s="8">
        <v>17</v>
      </c>
      <c r="B21" s="8" t="s">
        <v>86</v>
      </c>
      <c r="C21" s="8" t="s">
        <v>14</v>
      </c>
      <c r="D21" s="8" t="s">
        <v>480</v>
      </c>
      <c r="E21" s="9" t="s">
        <v>87</v>
      </c>
      <c r="F21" s="8" t="s">
        <v>88</v>
      </c>
      <c r="G21" s="8" t="s">
        <v>18</v>
      </c>
      <c r="H21" s="8" t="s">
        <v>89</v>
      </c>
      <c r="I21" s="8" t="s">
        <v>89</v>
      </c>
      <c r="J21" s="10">
        <v>541939.81999999995</v>
      </c>
      <c r="K21" s="11">
        <v>43011</v>
      </c>
      <c r="L21" s="11">
        <v>43130</v>
      </c>
      <c r="M21" s="8" t="s">
        <v>38</v>
      </c>
      <c r="N21" s="12">
        <v>1.0001</v>
      </c>
      <c r="O21" s="13">
        <v>229807.72</v>
      </c>
      <c r="P21" s="2"/>
      <c r="Q21" s="2"/>
      <c r="R21" s="2"/>
      <c r="S21" s="2"/>
      <c r="T21" s="2"/>
      <c r="U21" s="2"/>
      <c r="V21" s="2"/>
    </row>
    <row r="22" spans="1:22" ht="90" x14ac:dyDescent="0.25">
      <c r="A22" s="8">
        <v>18</v>
      </c>
      <c r="B22" s="8" t="s">
        <v>90</v>
      </c>
      <c r="C22" s="8" t="s">
        <v>14</v>
      </c>
      <c r="D22" s="8" t="s">
        <v>479</v>
      </c>
      <c r="E22" s="9" t="s">
        <v>91</v>
      </c>
      <c r="F22" s="8" t="s">
        <v>88</v>
      </c>
      <c r="G22" s="8" t="s">
        <v>18</v>
      </c>
      <c r="H22" s="8" t="s">
        <v>89</v>
      </c>
      <c r="I22" s="8" t="s">
        <v>89</v>
      </c>
      <c r="J22" s="10">
        <v>672024.13</v>
      </c>
      <c r="K22" s="11">
        <v>43011</v>
      </c>
      <c r="L22" s="11">
        <v>43132</v>
      </c>
      <c r="M22" s="8" t="s">
        <v>38</v>
      </c>
      <c r="N22" s="12">
        <v>0.99990000000000001</v>
      </c>
      <c r="O22" s="13">
        <v>289843.68</v>
      </c>
      <c r="P22" s="2"/>
      <c r="Q22" s="2"/>
      <c r="R22" s="2"/>
      <c r="S22" s="2"/>
      <c r="T22" s="2"/>
      <c r="U22" s="2"/>
      <c r="V22" s="2"/>
    </row>
    <row r="23" spans="1:22" ht="90" x14ac:dyDescent="0.25">
      <c r="A23" s="8">
        <v>19</v>
      </c>
      <c r="B23" s="8" t="s">
        <v>92</v>
      </c>
      <c r="C23" s="8" t="s">
        <v>14</v>
      </c>
      <c r="D23" s="8" t="s">
        <v>490</v>
      </c>
      <c r="E23" s="9" t="s">
        <v>93</v>
      </c>
      <c r="F23" s="8" t="s">
        <v>94</v>
      </c>
      <c r="G23" s="8" t="s">
        <v>18</v>
      </c>
      <c r="H23" s="8" t="s">
        <v>95</v>
      </c>
      <c r="I23" s="8" t="s">
        <v>96</v>
      </c>
      <c r="J23" s="10">
        <v>1006218.92</v>
      </c>
      <c r="K23" s="11">
        <v>43012</v>
      </c>
      <c r="L23" s="11">
        <v>43159</v>
      </c>
      <c r="M23" s="8" t="s">
        <v>38</v>
      </c>
      <c r="N23" s="12">
        <v>1</v>
      </c>
      <c r="O23" s="13">
        <v>630997.74</v>
      </c>
      <c r="P23" s="2"/>
      <c r="Q23" s="2"/>
      <c r="R23" s="2"/>
      <c r="S23" s="2"/>
      <c r="T23" s="2"/>
      <c r="U23" s="2"/>
      <c r="V23" s="2"/>
    </row>
    <row r="24" spans="1:22" ht="72" x14ac:dyDescent="0.25">
      <c r="A24" s="8">
        <v>20</v>
      </c>
      <c r="B24" s="8" t="s">
        <v>97</v>
      </c>
      <c r="C24" s="8" t="s">
        <v>14</v>
      </c>
      <c r="D24" s="8" t="s">
        <v>482</v>
      </c>
      <c r="E24" s="9" t="s">
        <v>98</v>
      </c>
      <c r="F24" s="8" t="s">
        <v>99</v>
      </c>
      <c r="G24" s="8" t="s">
        <v>18</v>
      </c>
      <c r="H24" s="8" t="s">
        <v>100</v>
      </c>
      <c r="I24" s="8" t="s">
        <v>101</v>
      </c>
      <c r="J24" s="10">
        <v>524331.96</v>
      </c>
      <c r="K24" s="11">
        <v>43006</v>
      </c>
      <c r="L24" s="11">
        <v>43112</v>
      </c>
      <c r="M24" s="8" t="s">
        <v>38</v>
      </c>
      <c r="N24" s="12">
        <v>0.99999999999999989</v>
      </c>
      <c r="O24" s="13">
        <v>250898.78</v>
      </c>
      <c r="P24" s="2"/>
      <c r="Q24" s="2"/>
      <c r="R24" s="2"/>
      <c r="S24" s="2"/>
      <c r="T24" s="2"/>
      <c r="U24" s="2"/>
      <c r="V24" s="2"/>
    </row>
    <row r="25" spans="1:22" ht="90" x14ac:dyDescent="0.25">
      <c r="A25" s="8">
        <v>21</v>
      </c>
      <c r="B25" s="8" t="s">
        <v>102</v>
      </c>
      <c r="C25" s="8" t="s">
        <v>14</v>
      </c>
      <c r="D25" s="8" t="s">
        <v>481</v>
      </c>
      <c r="E25" s="9" t="s">
        <v>103</v>
      </c>
      <c r="F25" s="8" t="s">
        <v>104</v>
      </c>
      <c r="G25" s="8" t="s">
        <v>18</v>
      </c>
      <c r="H25" s="8" t="s">
        <v>100</v>
      </c>
      <c r="I25" s="8" t="s">
        <v>105</v>
      </c>
      <c r="J25" s="10">
        <v>1020639.78</v>
      </c>
      <c r="K25" s="11">
        <v>43021</v>
      </c>
      <c r="L25" s="11">
        <v>43175</v>
      </c>
      <c r="M25" s="8" t="s">
        <v>38</v>
      </c>
      <c r="N25" s="12">
        <v>1.0001</v>
      </c>
      <c r="O25" s="13">
        <v>386499.07</v>
      </c>
      <c r="P25" s="2"/>
      <c r="Q25" s="2"/>
      <c r="R25" s="2"/>
      <c r="S25" s="2"/>
      <c r="T25" s="2"/>
      <c r="U25" s="2"/>
      <c r="V25" s="2"/>
    </row>
    <row r="26" spans="1:22" ht="108" x14ac:dyDescent="0.25">
      <c r="A26" s="8">
        <v>22</v>
      </c>
      <c r="B26" s="8" t="s">
        <v>106</v>
      </c>
      <c r="C26" s="8" t="s">
        <v>14</v>
      </c>
      <c r="D26" s="8" t="s">
        <v>485</v>
      </c>
      <c r="E26" s="9" t="s">
        <v>107</v>
      </c>
      <c r="F26" s="8" t="s">
        <v>108</v>
      </c>
      <c r="G26" s="8" t="s">
        <v>18</v>
      </c>
      <c r="H26" s="8" t="s">
        <v>100</v>
      </c>
      <c r="I26" s="8" t="s">
        <v>109</v>
      </c>
      <c r="J26" s="10">
        <v>981826.66</v>
      </c>
      <c r="K26" s="11">
        <v>43021</v>
      </c>
      <c r="L26" s="11">
        <v>43144</v>
      </c>
      <c r="M26" s="8" t="s">
        <v>38</v>
      </c>
      <c r="N26" s="12">
        <v>0.99969999999999992</v>
      </c>
      <c r="O26" s="13">
        <v>351453.18</v>
      </c>
      <c r="P26" s="2"/>
      <c r="Q26" s="2"/>
      <c r="R26" s="2"/>
      <c r="S26" s="2"/>
      <c r="T26" s="2"/>
      <c r="U26" s="2"/>
      <c r="V26" s="2"/>
    </row>
    <row r="27" spans="1:22" ht="90" x14ac:dyDescent="0.25">
      <c r="A27" s="8">
        <v>23</v>
      </c>
      <c r="B27" s="8" t="s">
        <v>110</v>
      </c>
      <c r="C27" s="8" t="s">
        <v>14</v>
      </c>
      <c r="D27" s="8" t="s">
        <v>478</v>
      </c>
      <c r="E27" s="9" t="s">
        <v>111</v>
      </c>
      <c r="F27" s="8" t="s">
        <v>112</v>
      </c>
      <c r="G27" s="8" t="s">
        <v>18</v>
      </c>
      <c r="H27" s="8" t="s">
        <v>100</v>
      </c>
      <c r="I27" s="8" t="s">
        <v>113</v>
      </c>
      <c r="J27" s="10">
        <v>383485.42</v>
      </c>
      <c r="K27" s="11">
        <v>43006</v>
      </c>
      <c r="L27" s="11">
        <v>43097</v>
      </c>
      <c r="M27" s="8" t="s">
        <v>38</v>
      </c>
      <c r="N27" s="12">
        <v>1</v>
      </c>
      <c r="O27" s="13">
        <v>209937.43</v>
      </c>
      <c r="P27" s="2"/>
      <c r="Q27" s="2"/>
      <c r="R27" s="2"/>
      <c r="S27" s="2"/>
      <c r="T27" s="2"/>
      <c r="U27" s="2"/>
      <c r="V27" s="2"/>
    </row>
    <row r="28" spans="1:22" ht="90" x14ac:dyDescent="0.25">
      <c r="A28" s="8">
        <v>24</v>
      </c>
      <c r="B28" s="8" t="s">
        <v>114</v>
      </c>
      <c r="C28" s="8" t="s">
        <v>14</v>
      </c>
      <c r="D28" s="8" t="s">
        <v>477</v>
      </c>
      <c r="E28" s="9" t="s">
        <v>115</v>
      </c>
      <c r="F28" s="8" t="s">
        <v>116</v>
      </c>
      <c r="G28" s="8" t="s">
        <v>18</v>
      </c>
      <c r="H28" s="8" t="s">
        <v>117</v>
      </c>
      <c r="I28" s="8" t="s">
        <v>118</v>
      </c>
      <c r="J28" s="10">
        <v>471787.59</v>
      </c>
      <c r="K28" s="11">
        <v>43010</v>
      </c>
      <c r="L28" s="11">
        <v>43098</v>
      </c>
      <c r="M28" s="8" t="s">
        <v>38</v>
      </c>
      <c r="N28" s="12">
        <v>1</v>
      </c>
      <c r="O28" s="13">
        <v>238590.6</v>
      </c>
      <c r="P28" s="2"/>
      <c r="Q28" s="2"/>
      <c r="R28" s="2"/>
      <c r="S28" s="2"/>
      <c r="T28" s="2"/>
      <c r="U28" s="2"/>
      <c r="V28" s="2"/>
    </row>
    <row r="29" spans="1:22" ht="72" x14ac:dyDescent="0.25">
      <c r="A29" s="8">
        <v>25</v>
      </c>
      <c r="B29" s="8" t="s">
        <v>119</v>
      </c>
      <c r="C29" s="8" t="s">
        <v>14</v>
      </c>
      <c r="D29" s="8" t="s">
        <v>486</v>
      </c>
      <c r="E29" s="9" t="s">
        <v>120</v>
      </c>
      <c r="F29" s="8" t="s">
        <v>121</v>
      </c>
      <c r="G29" s="8" t="s">
        <v>18</v>
      </c>
      <c r="H29" s="8" t="s">
        <v>122</v>
      </c>
      <c r="I29" s="8" t="s">
        <v>123</v>
      </c>
      <c r="J29" s="10">
        <v>326718.76</v>
      </c>
      <c r="K29" s="11">
        <v>43013</v>
      </c>
      <c r="L29" s="11">
        <v>43119</v>
      </c>
      <c r="M29" s="8" t="s">
        <v>38</v>
      </c>
      <c r="N29" s="12">
        <v>0.99999999999999989</v>
      </c>
      <c r="O29" s="13">
        <v>129122.64</v>
      </c>
      <c r="P29" s="2"/>
      <c r="Q29" s="2"/>
      <c r="R29" s="2"/>
      <c r="S29" s="2"/>
      <c r="T29" s="2"/>
      <c r="U29" s="2"/>
      <c r="V29" s="2"/>
    </row>
    <row r="30" spans="1:22" ht="90" x14ac:dyDescent="0.25">
      <c r="A30" s="8">
        <v>26</v>
      </c>
      <c r="B30" s="8" t="s">
        <v>124</v>
      </c>
      <c r="C30" s="8" t="s">
        <v>14</v>
      </c>
      <c r="D30" s="8" t="s">
        <v>487</v>
      </c>
      <c r="E30" s="9" t="s">
        <v>125</v>
      </c>
      <c r="F30" s="8" t="s">
        <v>126</v>
      </c>
      <c r="G30" s="8" t="s">
        <v>18</v>
      </c>
      <c r="H30" s="8" t="s">
        <v>122</v>
      </c>
      <c r="I30" s="8" t="s">
        <v>127</v>
      </c>
      <c r="J30" s="10">
        <v>593944.32999999996</v>
      </c>
      <c r="K30" s="11">
        <v>43012</v>
      </c>
      <c r="L30" s="11">
        <v>43080</v>
      </c>
      <c r="M30" s="8" t="s">
        <v>38</v>
      </c>
      <c r="N30" s="12">
        <v>1</v>
      </c>
      <c r="O30" s="13">
        <v>544924.31000000006</v>
      </c>
      <c r="P30" s="2"/>
      <c r="Q30" s="2"/>
      <c r="R30" s="2"/>
      <c r="S30" s="2"/>
      <c r="T30" s="2"/>
      <c r="U30" s="2"/>
      <c r="V30" s="2"/>
    </row>
    <row r="31" spans="1:22" ht="90" x14ac:dyDescent="0.25">
      <c r="A31" s="8">
        <v>27</v>
      </c>
      <c r="B31" s="8" t="s">
        <v>128</v>
      </c>
      <c r="C31" s="8" t="s">
        <v>14</v>
      </c>
      <c r="D31" s="8" t="s">
        <v>489</v>
      </c>
      <c r="E31" s="9" t="s">
        <v>129</v>
      </c>
      <c r="F31" s="8" t="s">
        <v>130</v>
      </c>
      <c r="G31" s="8" t="s">
        <v>18</v>
      </c>
      <c r="H31" s="8" t="s">
        <v>122</v>
      </c>
      <c r="I31" s="8" t="s">
        <v>131</v>
      </c>
      <c r="J31" s="10">
        <v>929210.46</v>
      </c>
      <c r="K31" s="11">
        <v>43017</v>
      </c>
      <c r="L31" s="11">
        <v>43140</v>
      </c>
      <c r="M31" s="8" t="s">
        <v>38</v>
      </c>
      <c r="N31" s="12">
        <v>1</v>
      </c>
      <c r="O31" s="13">
        <v>400097</v>
      </c>
      <c r="P31" s="2"/>
      <c r="Q31" s="2"/>
      <c r="R31" s="2"/>
      <c r="S31" s="2"/>
      <c r="T31" s="2"/>
      <c r="U31" s="2"/>
      <c r="V31" s="2"/>
    </row>
    <row r="32" spans="1:22" ht="90" x14ac:dyDescent="0.25">
      <c r="A32" s="8">
        <v>28</v>
      </c>
      <c r="B32" s="8" t="s">
        <v>132</v>
      </c>
      <c r="C32" s="8" t="s">
        <v>133</v>
      </c>
      <c r="D32" s="8" t="s">
        <v>511</v>
      </c>
      <c r="E32" s="9" t="s">
        <v>134</v>
      </c>
      <c r="F32" s="8" t="s">
        <v>135</v>
      </c>
      <c r="G32" s="8" t="s">
        <v>18</v>
      </c>
      <c r="H32" s="8" t="s">
        <v>136</v>
      </c>
      <c r="I32" s="8" t="s">
        <v>137</v>
      </c>
      <c r="J32" s="10">
        <v>202162.46</v>
      </c>
      <c r="K32" s="11">
        <v>43080</v>
      </c>
      <c r="L32" s="11">
        <v>43152</v>
      </c>
      <c r="M32" s="8" t="s">
        <v>38</v>
      </c>
      <c r="N32" s="12">
        <v>1</v>
      </c>
      <c r="O32" s="13">
        <v>132292.4</v>
      </c>
      <c r="P32" s="2"/>
      <c r="Q32" s="2"/>
      <c r="R32" s="2"/>
      <c r="S32" s="2"/>
      <c r="T32" s="2"/>
      <c r="U32" s="2"/>
      <c r="V32" s="2"/>
    </row>
    <row r="33" spans="1:22" ht="90" x14ac:dyDescent="0.25">
      <c r="A33" s="8">
        <v>29</v>
      </c>
      <c r="B33" s="8" t="s">
        <v>138</v>
      </c>
      <c r="C33" s="8" t="s">
        <v>29</v>
      </c>
      <c r="D33" s="8" t="s">
        <v>488</v>
      </c>
      <c r="E33" s="9" t="s">
        <v>139</v>
      </c>
      <c r="F33" s="8" t="s">
        <v>140</v>
      </c>
      <c r="G33" s="8" t="s">
        <v>18</v>
      </c>
      <c r="H33" s="8" t="s">
        <v>141</v>
      </c>
      <c r="I33" s="8" t="s">
        <v>142</v>
      </c>
      <c r="J33" s="10">
        <v>383942.95</v>
      </c>
      <c r="K33" s="11">
        <v>43042</v>
      </c>
      <c r="L33" s="11">
        <v>43164</v>
      </c>
      <c r="M33" s="14" t="s">
        <v>38</v>
      </c>
      <c r="N33" s="12">
        <v>0.99990000000000001</v>
      </c>
      <c r="O33" s="13">
        <v>294275.93000000005</v>
      </c>
      <c r="P33" s="2"/>
      <c r="Q33" s="2"/>
      <c r="R33" s="2"/>
      <c r="S33" s="2"/>
      <c r="T33" s="2"/>
      <c r="U33" s="2"/>
      <c r="V33" s="2"/>
    </row>
    <row r="34" spans="1:22" ht="72" x14ac:dyDescent="0.25">
      <c r="A34" s="8">
        <v>30</v>
      </c>
      <c r="B34" s="8" t="s">
        <v>143</v>
      </c>
      <c r="C34" s="8" t="s">
        <v>133</v>
      </c>
      <c r="D34" s="8" t="s">
        <v>510</v>
      </c>
      <c r="E34" s="9" t="s">
        <v>144</v>
      </c>
      <c r="F34" s="8" t="s">
        <v>145</v>
      </c>
      <c r="G34" s="8" t="s">
        <v>18</v>
      </c>
      <c r="H34" s="8" t="s">
        <v>146</v>
      </c>
      <c r="I34" s="8" t="s">
        <v>147</v>
      </c>
      <c r="J34" s="10">
        <v>361753.76</v>
      </c>
      <c r="K34" s="11">
        <v>43080</v>
      </c>
      <c r="L34" s="11">
        <v>43153</v>
      </c>
      <c r="M34" s="8" t="s">
        <v>38</v>
      </c>
      <c r="N34" s="12">
        <v>1</v>
      </c>
      <c r="O34" s="13">
        <v>150815.77000000002</v>
      </c>
      <c r="P34" s="2"/>
      <c r="Q34" s="2"/>
      <c r="R34" s="2"/>
      <c r="S34" s="2"/>
      <c r="T34" s="2"/>
      <c r="U34" s="2"/>
      <c r="V34" s="2"/>
    </row>
    <row r="35" spans="1:22" ht="108" x14ac:dyDescent="0.25">
      <c r="A35" s="8">
        <v>31</v>
      </c>
      <c r="B35" s="8" t="s">
        <v>148</v>
      </c>
      <c r="C35" s="8" t="s">
        <v>14</v>
      </c>
      <c r="D35" s="8" t="s">
        <v>483</v>
      </c>
      <c r="E35" s="9" t="s">
        <v>149</v>
      </c>
      <c r="F35" s="8" t="s">
        <v>150</v>
      </c>
      <c r="G35" s="8" t="s">
        <v>18</v>
      </c>
      <c r="H35" s="8" t="s">
        <v>151</v>
      </c>
      <c r="I35" s="8" t="s">
        <v>152</v>
      </c>
      <c r="J35" s="10">
        <v>649896.38</v>
      </c>
      <c r="K35" s="11">
        <v>43010</v>
      </c>
      <c r="L35" s="11">
        <v>43158</v>
      </c>
      <c r="M35" s="8" t="s">
        <v>38</v>
      </c>
      <c r="N35" s="12">
        <v>0.99999999999999989</v>
      </c>
      <c r="O35" s="13">
        <v>487377.59</v>
      </c>
      <c r="P35" s="2"/>
      <c r="Q35" s="2"/>
      <c r="R35" s="2"/>
      <c r="S35" s="2"/>
      <c r="T35" s="2"/>
      <c r="U35" s="2"/>
      <c r="V35" s="2"/>
    </row>
    <row r="36" spans="1:22" ht="54" x14ac:dyDescent="0.25">
      <c r="A36" s="8">
        <v>32</v>
      </c>
      <c r="B36" s="8" t="s">
        <v>153</v>
      </c>
      <c r="C36" s="8" t="s">
        <v>14</v>
      </c>
      <c r="D36" s="8" t="s">
        <v>484</v>
      </c>
      <c r="E36" s="9" t="s">
        <v>154</v>
      </c>
      <c r="F36" s="8" t="s">
        <v>150</v>
      </c>
      <c r="G36" s="8" t="s">
        <v>18</v>
      </c>
      <c r="H36" s="8" t="s">
        <v>151</v>
      </c>
      <c r="I36" s="8" t="s">
        <v>152</v>
      </c>
      <c r="J36" s="10">
        <v>537775.35999999999</v>
      </c>
      <c r="K36" s="11">
        <v>43010</v>
      </c>
      <c r="L36" s="11">
        <v>43131</v>
      </c>
      <c r="M36" s="8" t="s">
        <v>38</v>
      </c>
      <c r="N36" s="12">
        <v>1</v>
      </c>
      <c r="O36" s="13">
        <v>265995.62</v>
      </c>
      <c r="P36" s="2"/>
      <c r="Q36" s="2"/>
      <c r="R36" s="2"/>
      <c r="S36" s="2"/>
      <c r="T36" s="2"/>
      <c r="U36" s="2"/>
      <c r="V36" s="2"/>
    </row>
    <row r="37" spans="1:22" ht="90" x14ac:dyDescent="0.25">
      <c r="A37" s="8">
        <v>33</v>
      </c>
      <c r="B37" s="8" t="s">
        <v>155</v>
      </c>
      <c r="C37" s="8" t="s">
        <v>14</v>
      </c>
      <c r="D37" s="8" t="s">
        <v>496</v>
      </c>
      <c r="E37" s="9" t="s">
        <v>156</v>
      </c>
      <c r="F37" s="8" t="s">
        <v>157</v>
      </c>
      <c r="G37" s="8" t="s">
        <v>158</v>
      </c>
      <c r="H37" s="8" t="s">
        <v>159</v>
      </c>
      <c r="I37" s="8" t="s">
        <v>27</v>
      </c>
      <c r="J37" s="10">
        <v>363150.18</v>
      </c>
      <c r="K37" s="11">
        <v>43006</v>
      </c>
      <c r="L37" s="11">
        <v>43146</v>
      </c>
      <c r="M37" s="8" t="s">
        <v>38</v>
      </c>
      <c r="N37" s="12">
        <v>0.9909</v>
      </c>
      <c r="O37" s="13">
        <v>193571.9</v>
      </c>
      <c r="P37" s="2"/>
      <c r="Q37" s="2"/>
      <c r="R37" s="2"/>
      <c r="S37" s="2"/>
      <c r="T37" s="2"/>
      <c r="U37" s="2"/>
      <c r="V37" s="2"/>
    </row>
    <row r="38" spans="1:22" ht="90" x14ac:dyDescent="0.25">
      <c r="A38" s="8">
        <v>34</v>
      </c>
      <c r="B38" s="8" t="s">
        <v>160</v>
      </c>
      <c r="C38" s="8" t="s">
        <v>14</v>
      </c>
      <c r="D38" s="8" t="s">
        <v>493</v>
      </c>
      <c r="E38" s="9" t="s">
        <v>161</v>
      </c>
      <c r="F38" s="8" t="s">
        <v>162</v>
      </c>
      <c r="G38" s="8" t="s">
        <v>158</v>
      </c>
      <c r="H38" s="8" t="s">
        <v>159</v>
      </c>
      <c r="I38" s="8" t="s">
        <v>163</v>
      </c>
      <c r="J38" s="10">
        <v>340760.18</v>
      </c>
      <c r="K38" s="11">
        <v>43007</v>
      </c>
      <c r="L38" s="11">
        <v>43098</v>
      </c>
      <c r="M38" s="8" t="s">
        <v>32</v>
      </c>
      <c r="N38" s="12">
        <v>1</v>
      </c>
      <c r="O38" s="13">
        <v>181241.36</v>
      </c>
      <c r="P38" s="2"/>
      <c r="Q38" s="2"/>
      <c r="R38" s="2"/>
      <c r="S38" s="2"/>
      <c r="T38" s="2"/>
      <c r="U38" s="2"/>
      <c r="V38" s="2"/>
    </row>
    <row r="39" spans="1:22" ht="108" x14ac:dyDescent="0.25">
      <c r="A39" s="8">
        <v>35</v>
      </c>
      <c r="B39" s="8" t="s">
        <v>164</v>
      </c>
      <c r="C39" s="8" t="s">
        <v>14</v>
      </c>
      <c r="D39" s="8" t="s">
        <v>492</v>
      </c>
      <c r="E39" s="9" t="s">
        <v>165</v>
      </c>
      <c r="F39" s="8" t="s">
        <v>166</v>
      </c>
      <c r="G39" s="8" t="s">
        <v>167</v>
      </c>
      <c r="H39" s="8" t="s">
        <v>168</v>
      </c>
      <c r="I39" s="8" t="s">
        <v>169</v>
      </c>
      <c r="J39" s="10">
        <v>965223.45</v>
      </c>
      <c r="K39" s="11">
        <v>43007</v>
      </c>
      <c r="L39" s="11">
        <v>43242</v>
      </c>
      <c r="M39" s="8" t="s">
        <v>20</v>
      </c>
      <c r="N39" s="12">
        <v>0.66759999999999997</v>
      </c>
      <c r="O39" s="13">
        <v>486577.33</v>
      </c>
      <c r="P39" s="2"/>
      <c r="Q39" s="2"/>
      <c r="R39" s="2"/>
      <c r="S39" s="2"/>
      <c r="T39" s="2"/>
      <c r="U39" s="2"/>
      <c r="V39" s="2"/>
    </row>
    <row r="40" spans="1:22" ht="90" x14ac:dyDescent="0.25">
      <c r="A40" s="8">
        <v>36</v>
      </c>
      <c r="B40" s="8" t="s">
        <v>170</v>
      </c>
      <c r="C40" s="8" t="s">
        <v>14</v>
      </c>
      <c r="D40" s="8" t="s">
        <v>497</v>
      </c>
      <c r="E40" s="9" t="s">
        <v>171</v>
      </c>
      <c r="F40" s="8" t="s">
        <v>172</v>
      </c>
      <c r="G40" s="8" t="s">
        <v>167</v>
      </c>
      <c r="H40" s="8" t="s">
        <v>168</v>
      </c>
      <c r="I40" s="8" t="s">
        <v>168</v>
      </c>
      <c r="J40" s="10">
        <v>858507.85</v>
      </c>
      <c r="K40" s="11">
        <v>43007</v>
      </c>
      <c r="L40" s="11">
        <v>43103</v>
      </c>
      <c r="M40" s="8" t="s">
        <v>38</v>
      </c>
      <c r="N40" s="12">
        <v>0.99990000000000012</v>
      </c>
      <c r="O40" s="13">
        <v>421324.91000000003</v>
      </c>
      <c r="P40" s="2"/>
      <c r="Q40" s="2"/>
      <c r="R40" s="2"/>
      <c r="S40" s="2"/>
      <c r="T40" s="2"/>
      <c r="U40" s="2"/>
      <c r="V40" s="2"/>
    </row>
    <row r="41" spans="1:22" ht="90" x14ac:dyDescent="0.25">
      <c r="A41" s="8">
        <v>37</v>
      </c>
      <c r="B41" s="8" t="s">
        <v>173</v>
      </c>
      <c r="C41" s="8" t="s">
        <v>14</v>
      </c>
      <c r="D41" s="8" t="s">
        <v>491</v>
      </c>
      <c r="E41" s="9" t="s">
        <v>174</v>
      </c>
      <c r="F41" s="8" t="s">
        <v>175</v>
      </c>
      <c r="G41" s="8" t="s">
        <v>167</v>
      </c>
      <c r="H41" s="8" t="s">
        <v>176</v>
      </c>
      <c r="I41" s="8" t="s">
        <v>176</v>
      </c>
      <c r="J41" s="10">
        <v>535252.43999999994</v>
      </c>
      <c r="K41" s="11">
        <v>43006</v>
      </c>
      <c r="L41" s="11">
        <v>43158</v>
      </c>
      <c r="M41" s="8" t="s">
        <v>32</v>
      </c>
      <c r="N41" s="12">
        <v>0.43540000000000001</v>
      </c>
      <c r="O41" s="13">
        <v>228586.34000000003</v>
      </c>
      <c r="P41" s="2"/>
      <c r="Q41" s="2"/>
      <c r="R41" s="2"/>
      <c r="S41" s="2"/>
      <c r="T41" s="2"/>
      <c r="U41" s="2"/>
      <c r="V41" s="2"/>
    </row>
    <row r="42" spans="1:22" ht="90" x14ac:dyDescent="0.25">
      <c r="A42" s="8">
        <v>38</v>
      </c>
      <c r="B42" s="8" t="s">
        <v>177</v>
      </c>
      <c r="C42" s="8" t="s">
        <v>14</v>
      </c>
      <c r="D42" s="8" t="s">
        <v>500</v>
      </c>
      <c r="E42" s="9" t="s">
        <v>178</v>
      </c>
      <c r="F42" s="8" t="s">
        <v>179</v>
      </c>
      <c r="G42" s="8" t="s">
        <v>118</v>
      </c>
      <c r="H42" s="8" t="s">
        <v>180</v>
      </c>
      <c r="I42" s="8" t="s">
        <v>180</v>
      </c>
      <c r="J42" s="10">
        <v>1029163.01</v>
      </c>
      <c r="K42" s="11">
        <v>43018</v>
      </c>
      <c r="L42" s="11">
        <v>43201</v>
      </c>
      <c r="M42" s="8" t="s">
        <v>20</v>
      </c>
      <c r="N42" s="12">
        <v>0.85609999999999997</v>
      </c>
      <c r="O42" s="13">
        <v>257239.62</v>
      </c>
      <c r="P42" s="2"/>
      <c r="Q42" s="2"/>
      <c r="R42" s="2"/>
      <c r="S42" s="2"/>
      <c r="T42" s="2"/>
      <c r="U42" s="2"/>
      <c r="V42" s="2"/>
    </row>
    <row r="43" spans="1:22" ht="90" x14ac:dyDescent="0.25">
      <c r="A43" s="8">
        <v>39</v>
      </c>
      <c r="B43" s="8" t="s">
        <v>181</v>
      </c>
      <c r="C43" s="8" t="s">
        <v>14</v>
      </c>
      <c r="D43" s="8" t="s">
        <v>499</v>
      </c>
      <c r="E43" s="9" t="s">
        <v>182</v>
      </c>
      <c r="F43" s="8" t="s">
        <v>183</v>
      </c>
      <c r="G43" s="8" t="s">
        <v>118</v>
      </c>
      <c r="H43" s="8" t="s">
        <v>180</v>
      </c>
      <c r="I43" s="8" t="s">
        <v>184</v>
      </c>
      <c r="J43" s="10">
        <v>1057022.17</v>
      </c>
      <c r="K43" s="11">
        <v>43012</v>
      </c>
      <c r="L43" s="11">
        <v>43195</v>
      </c>
      <c r="M43" s="8" t="s">
        <v>20</v>
      </c>
      <c r="N43" s="12">
        <v>0.57079999999999997</v>
      </c>
      <c r="O43" s="13">
        <v>133801.89000000001</v>
      </c>
      <c r="P43" s="2"/>
      <c r="Q43" s="2"/>
      <c r="R43" s="2"/>
      <c r="S43" s="2"/>
      <c r="T43" s="2"/>
      <c r="U43" s="2"/>
      <c r="V43" s="2"/>
    </row>
    <row r="44" spans="1:22" ht="54" x14ac:dyDescent="0.25">
      <c r="A44" s="8">
        <v>40</v>
      </c>
      <c r="B44" s="8" t="s">
        <v>185</v>
      </c>
      <c r="C44" s="8" t="s">
        <v>29</v>
      </c>
      <c r="D44" s="8" t="s">
        <v>502</v>
      </c>
      <c r="E44" s="9" t="s">
        <v>186</v>
      </c>
      <c r="F44" s="8" t="s">
        <v>187</v>
      </c>
      <c r="G44" s="8" t="s">
        <v>118</v>
      </c>
      <c r="H44" s="8" t="s">
        <v>188</v>
      </c>
      <c r="I44" s="8" t="s">
        <v>189</v>
      </c>
      <c r="J44" s="10">
        <v>407597.85</v>
      </c>
      <c r="K44" s="11">
        <v>43046</v>
      </c>
      <c r="L44" s="11">
        <v>43168</v>
      </c>
      <c r="M44" s="14" t="s">
        <v>38</v>
      </c>
      <c r="N44" s="12">
        <v>1</v>
      </c>
      <c r="O44" s="13">
        <v>115275.44</v>
      </c>
      <c r="P44" s="2"/>
      <c r="Q44" s="2"/>
      <c r="R44" s="2"/>
      <c r="S44" s="2"/>
      <c r="T44" s="2"/>
      <c r="U44" s="2"/>
      <c r="V44" s="2"/>
    </row>
    <row r="45" spans="1:22" ht="216" x14ac:dyDescent="0.25">
      <c r="A45" s="8">
        <v>41</v>
      </c>
      <c r="B45" s="8" t="s">
        <v>190</v>
      </c>
      <c r="C45" s="8" t="s">
        <v>14</v>
      </c>
      <c r="D45" s="8" t="s">
        <v>503</v>
      </c>
      <c r="E45" s="9" t="s">
        <v>191</v>
      </c>
      <c r="F45" s="8" t="s">
        <v>192</v>
      </c>
      <c r="G45" s="8" t="s">
        <v>118</v>
      </c>
      <c r="H45" s="8" t="s">
        <v>193</v>
      </c>
      <c r="I45" s="8" t="s">
        <v>194</v>
      </c>
      <c r="J45" s="10">
        <v>662645.1</v>
      </c>
      <c r="K45" s="11">
        <v>43017</v>
      </c>
      <c r="L45" s="11">
        <v>43138</v>
      </c>
      <c r="M45" s="14" t="s">
        <v>459</v>
      </c>
      <c r="N45" s="12">
        <v>0.50960000000000005</v>
      </c>
      <c r="O45" s="13">
        <v>227284.31</v>
      </c>
      <c r="P45" s="2"/>
      <c r="Q45" s="2"/>
      <c r="R45" s="2"/>
      <c r="S45" s="2"/>
      <c r="T45" s="2"/>
      <c r="U45" s="2"/>
      <c r="V45" s="2"/>
    </row>
    <row r="46" spans="1:22" ht="216" x14ac:dyDescent="0.25">
      <c r="A46" s="8">
        <v>42</v>
      </c>
      <c r="B46" s="8" t="s">
        <v>195</v>
      </c>
      <c r="C46" s="8" t="s">
        <v>14</v>
      </c>
      <c r="D46" s="8" t="s">
        <v>504</v>
      </c>
      <c r="E46" s="9" t="s">
        <v>196</v>
      </c>
      <c r="F46" s="8" t="s">
        <v>197</v>
      </c>
      <c r="G46" s="8" t="s">
        <v>118</v>
      </c>
      <c r="H46" s="8" t="s">
        <v>198</v>
      </c>
      <c r="I46" s="8" t="s">
        <v>198</v>
      </c>
      <c r="J46" s="10">
        <v>1069109.6000000001</v>
      </c>
      <c r="K46" s="11">
        <v>43021</v>
      </c>
      <c r="L46" s="11">
        <v>43173</v>
      </c>
      <c r="M46" s="14" t="s">
        <v>460</v>
      </c>
      <c r="N46" s="12">
        <v>0.99769999999999992</v>
      </c>
      <c r="O46" s="13">
        <v>963199.52</v>
      </c>
      <c r="P46" s="2"/>
      <c r="Q46" s="2"/>
      <c r="R46" s="2"/>
      <c r="S46" s="2"/>
      <c r="T46" s="2"/>
      <c r="U46" s="2"/>
      <c r="V46" s="2"/>
    </row>
    <row r="47" spans="1:22" ht="216" x14ac:dyDescent="0.25">
      <c r="A47" s="8">
        <v>43</v>
      </c>
      <c r="B47" s="8" t="s">
        <v>199</v>
      </c>
      <c r="C47" s="8" t="s">
        <v>14</v>
      </c>
      <c r="D47" s="8" t="s">
        <v>501</v>
      </c>
      <c r="E47" s="9" t="s">
        <v>200</v>
      </c>
      <c r="F47" s="8" t="s">
        <v>201</v>
      </c>
      <c r="G47" s="8" t="s">
        <v>118</v>
      </c>
      <c r="H47" s="8" t="s">
        <v>202</v>
      </c>
      <c r="I47" s="8" t="s">
        <v>203</v>
      </c>
      <c r="J47" s="10">
        <v>1178535.1000000001</v>
      </c>
      <c r="K47" s="11">
        <v>43012</v>
      </c>
      <c r="L47" s="11">
        <v>43159</v>
      </c>
      <c r="M47" s="14" t="s">
        <v>461</v>
      </c>
      <c r="N47" s="12">
        <v>0.99999999999999989</v>
      </c>
      <c r="O47" s="13">
        <v>459265.74</v>
      </c>
      <c r="P47" s="2"/>
      <c r="Q47" s="2"/>
      <c r="R47" s="2"/>
      <c r="S47" s="2"/>
      <c r="T47" s="2"/>
      <c r="U47" s="2"/>
      <c r="V47" s="2"/>
    </row>
    <row r="48" spans="1:22" ht="90" x14ac:dyDescent="0.25">
      <c r="A48" s="8">
        <v>44</v>
      </c>
      <c r="B48" s="8" t="s">
        <v>204</v>
      </c>
      <c r="C48" s="8" t="s">
        <v>133</v>
      </c>
      <c r="D48" s="8" t="s">
        <v>509</v>
      </c>
      <c r="E48" s="9" t="s">
        <v>205</v>
      </c>
      <c r="F48" s="8" t="s">
        <v>206</v>
      </c>
      <c r="G48" s="8" t="s">
        <v>118</v>
      </c>
      <c r="H48" s="8" t="s">
        <v>207</v>
      </c>
      <c r="I48" s="8" t="s">
        <v>208</v>
      </c>
      <c r="J48" s="10">
        <v>336306.92</v>
      </c>
      <c r="K48" s="11">
        <v>43082</v>
      </c>
      <c r="L48" s="11">
        <v>43208</v>
      </c>
      <c r="M48" s="8" t="s">
        <v>20</v>
      </c>
      <c r="N48" s="12">
        <v>0.89430000000000009</v>
      </c>
      <c r="O48" s="13">
        <v>205352.53</v>
      </c>
      <c r="P48" s="2"/>
      <c r="Q48" s="2"/>
      <c r="R48" s="2"/>
      <c r="S48" s="2"/>
      <c r="T48" s="2"/>
      <c r="U48" s="2"/>
      <c r="V48" s="2"/>
    </row>
    <row r="49" spans="1:22" ht="90" x14ac:dyDescent="0.25">
      <c r="A49" s="8">
        <v>45</v>
      </c>
      <c r="B49" s="8" t="s">
        <v>209</v>
      </c>
      <c r="C49" s="8" t="s">
        <v>14</v>
      </c>
      <c r="D49" s="8" t="s">
        <v>505</v>
      </c>
      <c r="E49" s="9" t="s">
        <v>210</v>
      </c>
      <c r="F49" s="8" t="s">
        <v>206</v>
      </c>
      <c r="G49" s="8" t="s">
        <v>118</v>
      </c>
      <c r="H49" s="8" t="s">
        <v>207</v>
      </c>
      <c r="I49" s="8" t="s">
        <v>208</v>
      </c>
      <c r="J49" s="10">
        <v>547253.11</v>
      </c>
      <c r="K49" s="11">
        <v>43018</v>
      </c>
      <c r="L49" s="11">
        <v>43139</v>
      </c>
      <c r="M49" s="14" t="s">
        <v>38</v>
      </c>
      <c r="N49" s="12">
        <v>1</v>
      </c>
      <c r="O49" s="13">
        <v>423156.99</v>
      </c>
      <c r="P49" s="2"/>
      <c r="Q49" s="2"/>
      <c r="R49" s="2"/>
      <c r="S49" s="2"/>
      <c r="T49" s="2"/>
      <c r="U49" s="2"/>
      <c r="V49" s="2"/>
    </row>
    <row r="50" spans="1:22" ht="216" x14ac:dyDescent="0.25">
      <c r="A50" s="8">
        <v>46</v>
      </c>
      <c r="B50" s="8" t="s">
        <v>211</v>
      </c>
      <c r="C50" s="8" t="s">
        <v>14</v>
      </c>
      <c r="D50" s="8" t="s">
        <v>498</v>
      </c>
      <c r="E50" s="9" t="s">
        <v>212</v>
      </c>
      <c r="F50" s="8" t="s">
        <v>213</v>
      </c>
      <c r="G50" s="8" t="s">
        <v>118</v>
      </c>
      <c r="H50" s="8" t="s">
        <v>214</v>
      </c>
      <c r="I50" s="8" t="s">
        <v>214</v>
      </c>
      <c r="J50" s="10">
        <v>411634.42</v>
      </c>
      <c r="K50" s="11">
        <v>43024</v>
      </c>
      <c r="L50" s="11">
        <v>43145</v>
      </c>
      <c r="M50" s="14" t="s">
        <v>462</v>
      </c>
      <c r="N50" s="12">
        <v>0.95479999999999998</v>
      </c>
      <c r="O50" s="13">
        <v>227479.66</v>
      </c>
      <c r="P50" s="2"/>
      <c r="Q50" s="2"/>
      <c r="R50" s="2"/>
      <c r="S50" s="2"/>
      <c r="T50" s="2"/>
      <c r="U50" s="2"/>
      <c r="V50" s="2"/>
    </row>
    <row r="51" spans="1:22" ht="90" x14ac:dyDescent="0.25">
      <c r="A51" s="8">
        <v>47</v>
      </c>
      <c r="B51" s="8" t="s">
        <v>215</v>
      </c>
      <c r="C51" s="8" t="s">
        <v>14</v>
      </c>
      <c r="D51" s="8" t="s">
        <v>506</v>
      </c>
      <c r="E51" s="9" t="s">
        <v>216</v>
      </c>
      <c r="F51" s="8" t="s">
        <v>217</v>
      </c>
      <c r="G51" s="8" t="s">
        <v>218</v>
      </c>
      <c r="H51" s="8" t="s">
        <v>219</v>
      </c>
      <c r="I51" s="8" t="s">
        <v>220</v>
      </c>
      <c r="J51" s="10">
        <v>1181779.32</v>
      </c>
      <c r="K51" s="11">
        <v>43010</v>
      </c>
      <c r="L51" s="11">
        <v>43210</v>
      </c>
      <c r="M51" s="8" t="s">
        <v>20</v>
      </c>
      <c r="N51" s="12">
        <v>0.9133</v>
      </c>
      <c r="O51" s="13">
        <v>1052600.2</v>
      </c>
      <c r="P51" s="2"/>
      <c r="Q51" s="2"/>
      <c r="R51" s="2"/>
      <c r="S51" s="2"/>
      <c r="T51" s="2"/>
      <c r="U51" s="2"/>
      <c r="V51" s="2"/>
    </row>
    <row r="52" spans="1:22" ht="108" x14ac:dyDescent="0.25">
      <c r="A52" s="8">
        <v>48</v>
      </c>
      <c r="B52" s="8" t="s">
        <v>221</v>
      </c>
      <c r="C52" s="8" t="s">
        <v>14</v>
      </c>
      <c r="D52" s="8" t="s">
        <v>507</v>
      </c>
      <c r="E52" s="9" t="s">
        <v>222</v>
      </c>
      <c r="F52" s="8" t="s">
        <v>223</v>
      </c>
      <c r="G52" s="8" t="s">
        <v>218</v>
      </c>
      <c r="H52" s="8" t="s">
        <v>219</v>
      </c>
      <c r="I52" s="8" t="s">
        <v>224</v>
      </c>
      <c r="J52" s="10">
        <v>1192410.58</v>
      </c>
      <c r="K52" s="11">
        <v>43011</v>
      </c>
      <c r="L52" s="11">
        <v>43244</v>
      </c>
      <c r="M52" s="8" t="s">
        <v>20</v>
      </c>
      <c r="N52" s="12">
        <v>0.65549999999999997</v>
      </c>
      <c r="O52" s="13">
        <v>307235.91000000003</v>
      </c>
      <c r="P52" s="2"/>
      <c r="Q52" s="2"/>
      <c r="R52" s="2"/>
      <c r="S52" s="2"/>
      <c r="T52" s="2"/>
      <c r="U52" s="2"/>
      <c r="V52" s="2"/>
    </row>
    <row r="53" spans="1:22" ht="90" x14ac:dyDescent="0.25">
      <c r="A53" s="8">
        <v>49</v>
      </c>
      <c r="B53" s="8" t="s">
        <v>225</v>
      </c>
      <c r="C53" s="8" t="s">
        <v>133</v>
      </c>
      <c r="D53" s="8" t="s">
        <v>549</v>
      </c>
      <c r="E53" s="9" t="s">
        <v>227</v>
      </c>
      <c r="F53" s="8" t="s">
        <v>228</v>
      </c>
      <c r="G53" s="8" t="s">
        <v>229</v>
      </c>
      <c r="H53" s="8" t="s">
        <v>230</v>
      </c>
      <c r="I53" s="8" t="s">
        <v>230</v>
      </c>
      <c r="J53" s="10">
        <v>261206.51</v>
      </c>
      <c r="K53" s="11">
        <v>43080</v>
      </c>
      <c r="L53" s="11">
        <v>43266</v>
      </c>
      <c r="M53" s="8" t="s">
        <v>20</v>
      </c>
      <c r="N53" s="12">
        <v>0.48230000000000001</v>
      </c>
      <c r="O53" s="13">
        <v>114130.23</v>
      </c>
      <c r="P53" s="2"/>
      <c r="Q53" s="2"/>
      <c r="R53" s="2"/>
      <c r="S53" s="2"/>
      <c r="T53" s="2"/>
      <c r="U53" s="2"/>
      <c r="V53" s="2"/>
    </row>
    <row r="54" spans="1:22" ht="90" x14ac:dyDescent="0.25">
      <c r="A54" s="8">
        <v>50</v>
      </c>
      <c r="B54" s="8" t="s">
        <v>231</v>
      </c>
      <c r="C54" s="8" t="s">
        <v>133</v>
      </c>
      <c r="D54" s="8" t="s">
        <v>515</v>
      </c>
      <c r="E54" s="9" t="s">
        <v>232</v>
      </c>
      <c r="F54" s="8" t="s">
        <v>228</v>
      </c>
      <c r="G54" s="8" t="s">
        <v>229</v>
      </c>
      <c r="H54" s="8" t="s">
        <v>230</v>
      </c>
      <c r="I54" s="8" t="s">
        <v>230</v>
      </c>
      <c r="J54" s="10">
        <v>336978.86</v>
      </c>
      <c r="K54" s="11">
        <v>43080</v>
      </c>
      <c r="L54" s="11">
        <v>43252</v>
      </c>
      <c r="M54" s="8" t="s">
        <v>20</v>
      </c>
      <c r="N54" s="12">
        <v>0.48660000000000003</v>
      </c>
      <c r="O54" s="13">
        <v>162881.21</v>
      </c>
      <c r="P54" s="2"/>
      <c r="Q54" s="2"/>
      <c r="R54" s="2"/>
      <c r="S54" s="2"/>
      <c r="T54" s="2"/>
      <c r="U54" s="2"/>
      <c r="V54" s="2"/>
    </row>
    <row r="55" spans="1:22" ht="90" x14ac:dyDescent="0.25">
      <c r="A55" s="8">
        <v>51</v>
      </c>
      <c r="B55" s="8" t="s">
        <v>233</v>
      </c>
      <c r="C55" s="8" t="s">
        <v>14</v>
      </c>
      <c r="D55" s="8" t="s">
        <v>523</v>
      </c>
      <c r="E55" s="9" t="s">
        <v>235</v>
      </c>
      <c r="F55" s="8" t="s">
        <v>236</v>
      </c>
      <c r="G55" s="8" t="s">
        <v>229</v>
      </c>
      <c r="H55" s="8" t="s">
        <v>230</v>
      </c>
      <c r="I55" s="8" t="s">
        <v>237</v>
      </c>
      <c r="J55" s="10">
        <v>530889.23</v>
      </c>
      <c r="K55" s="11">
        <v>43011</v>
      </c>
      <c r="L55" s="11">
        <v>43089</v>
      </c>
      <c r="M55" s="8" t="s">
        <v>38</v>
      </c>
      <c r="N55" s="12">
        <v>1</v>
      </c>
      <c r="O55" s="13">
        <v>110886.6</v>
      </c>
      <c r="P55" s="2"/>
      <c r="Q55" s="2"/>
      <c r="R55" s="2"/>
      <c r="S55" s="2"/>
      <c r="T55" s="2"/>
      <c r="U55" s="2"/>
      <c r="V55" s="2"/>
    </row>
    <row r="56" spans="1:22" ht="72" x14ac:dyDescent="0.25">
      <c r="A56" s="8">
        <v>52</v>
      </c>
      <c r="B56" s="8" t="s">
        <v>238</v>
      </c>
      <c r="C56" s="8" t="s">
        <v>14</v>
      </c>
      <c r="D56" s="8" t="s">
        <v>518</v>
      </c>
      <c r="E56" s="9" t="s">
        <v>240</v>
      </c>
      <c r="F56" s="8" t="s">
        <v>241</v>
      </c>
      <c r="G56" s="8" t="s">
        <v>229</v>
      </c>
      <c r="H56" s="8" t="s">
        <v>230</v>
      </c>
      <c r="I56" s="8" t="s">
        <v>242</v>
      </c>
      <c r="J56" s="10">
        <v>776869.27</v>
      </c>
      <c r="K56" s="11">
        <v>43012</v>
      </c>
      <c r="L56" s="11">
        <v>43104</v>
      </c>
      <c r="M56" s="8" t="s">
        <v>32</v>
      </c>
      <c r="N56" s="12">
        <v>0.84409999999999996</v>
      </c>
      <c r="O56" s="13">
        <v>110827.75</v>
      </c>
      <c r="P56" s="2"/>
      <c r="Q56" s="2"/>
      <c r="R56" s="2"/>
      <c r="S56" s="2"/>
      <c r="T56" s="2"/>
      <c r="U56" s="2"/>
      <c r="V56" s="2"/>
    </row>
    <row r="57" spans="1:22" ht="72" x14ac:dyDescent="0.25">
      <c r="A57" s="8">
        <v>53</v>
      </c>
      <c r="B57" s="8" t="s">
        <v>243</v>
      </c>
      <c r="C57" s="8" t="s">
        <v>133</v>
      </c>
      <c r="D57" s="8" t="s">
        <v>550</v>
      </c>
      <c r="E57" s="9" t="s">
        <v>245</v>
      </c>
      <c r="F57" s="8" t="s">
        <v>241</v>
      </c>
      <c r="G57" s="8" t="s">
        <v>229</v>
      </c>
      <c r="H57" s="8" t="s">
        <v>230</v>
      </c>
      <c r="I57" s="8" t="s">
        <v>242</v>
      </c>
      <c r="J57" s="10">
        <v>676279.75</v>
      </c>
      <c r="K57" s="11">
        <v>43082</v>
      </c>
      <c r="L57" s="11">
        <v>43235</v>
      </c>
      <c r="M57" s="8" t="s">
        <v>20</v>
      </c>
      <c r="N57" s="12">
        <v>0.65039999999999998</v>
      </c>
      <c r="O57" s="13">
        <v>98090.66</v>
      </c>
      <c r="P57" s="2"/>
      <c r="Q57" s="2"/>
      <c r="R57" s="2"/>
      <c r="S57" s="2"/>
      <c r="T57" s="2"/>
      <c r="U57" s="2"/>
      <c r="V57" s="2"/>
    </row>
    <row r="58" spans="1:22" ht="90" x14ac:dyDescent="0.25">
      <c r="A58" s="8">
        <v>54</v>
      </c>
      <c r="B58" s="8" t="s">
        <v>246</v>
      </c>
      <c r="C58" s="8" t="s">
        <v>14</v>
      </c>
      <c r="D58" s="8" t="s">
        <v>520</v>
      </c>
      <c r="E58" s="9" t="s">
        <v>248</v>
      </c>
      <c r="F58" s="8" t="s">
        <v>249</v>
      </c>
      <c r="G58" s="8" t="s">
        <v>229</v>
      </c>
      <c r="H58" s="8" t="s">
        <v>250</v>
      </c>
      <c r="I58" s="8" t="s">
        <v>251</v>
      </c>
      <c r="J58" s="10">
        <v>271530.05</v>
      </c>
      <c r="K58" s="11">
        <v>43010</v>
      </c>
      <c r="L58" s="11">
        <v>43102</v>
      </c>
      <c r="M58" s="8" t="s">
        <v>38</v>
      </c>
      <c r="N58" s="12">
        <v>0.99990000000000001</v>
      </c>
      <c r="O58" s="13">
        <v>140636.59</v>
      </c>
      <c r="P58" s="2"/>
      <c r="Q58" s="2"/>
      <c r="R58" s="2"/>
      <c r="S58" s="2"/>
      <c r="T58" s="2"/>
      <c r="U58" s="2"/>
      <c r="V58" s="2"/>
    </row>
    <row r="59" spans="1:22" ht="90" x14ac:dyDescent="0.25">
      <c r="A59" s="8">
        <v>55</v>
      </c>
      <c r="B59" s="8" t="s">
        <v>252</v>
      </c>
      <c r="C59" s="8" t="s">
        <v>14</v>
      </c>
      <c r="D59" s="8" t="s">
        <v>521</v>
      </c>
      <c r="E59" s="9" t="s">
        <v>254</v>
      </c>
      <c r="F59" s="8" t="s">
        <v>249</v>
      </c>
      <c r="G59" s="8" t="s">
        <v>229</v>
      </c>
      <c r="H59" s="8" t="s">
        <v>250</v>
      </c>
      <c r="I59" s="8" t="s">
        <v>251</v>
      </c>
      <c r="J59" s="10">
        <v>275596.15999999997</v>
      </c>
      <c r="K59" s="11">
        <v>43010</v>
      </c>
      <c r="L59" s="11">
        <v>43102</v>
      </c>
      <c r="M59" s="8" t="s">
        <v>38</v>
      </c>
      <c r="N59" s="12">
        <v>1</v>
      </c>
      <c r="O59" s="13">
        <v>168568.45</v>
      </c>
      <c r="P59" s="2"/>
      <c r="Q59" s="2"/>
      <c r="R59" s="2"/>
      <c r="S59" s="2"/>
      <c r="T59" s="2"/>
      <c r="U59" s="2"/>
      <c r="V59" s="2"/>
    </row>
    <row r="60" spans="1:22" ht="72" x14ac:dyDescent="0.25">
      <c r="A60" s="8">
        <v>56</v>
      </c>
      <c r="B60" s="8" t="s">
        <v>255</v>
      </c>
      <c r="C60" s="8" t="s">
        <v>14</v>
      </c>
      <c r="D60" s="8" t="s">
        <v>522</v>
      </c>
      <c r="E60" s="9" t="s">
        <v>257</v>
      </c>
      <c r="F60" s="8" t="s">
        <v>258</v>
      </c>
      <c r="G60" s="8" t="s">
        <v>229</v>
      </c>
      <c r="H60" s="8" t="s">
        <v>259</v>
      </c>
      <c r="I60" s="8" t="s">
        <v>260</v>
      </c>
      <c r="J60" s="10">
        <v>279508.93</v>
      </c>
      <c r="K60" s="11">
        <v>43013</v>
      </c>
      <c r="L60" s="11">
        <v>43119</v>
      </c>
      <c r="M60" s="8" t="s">
        <v>38</v>
      </c>
      <c r="N60" s="12">
        <v>1</v>
      </c>
      <c r="O60" s="13">
        <v>180648.12</v>
      </c>
      <c r="P60" s="2"/>
      <c r="Q60" s="2"/>
      <c r="R60" s="2"/>
      <c r="S60" s="2"/>
      <c r="T60" s="2"/>
      <c r="U60" s="2"/>
      <c r="V60" s="2"/>
    </row>
    <row r="61" spans="1:22" ht="90" x14ac:dyDescent="0.25">
      <c r="A61" s="8">
        <v>57</v>
      </c>
      <c r="B61" s="8" t="s">
        <v>261</v>
      </c>
      <c r="C61" s="8" t="s">
        <v>133</v>
      </c>
      <c r="D61" s="8" t="s">
        <v>514</v>
      </c>
      <c r="E61" s="9" t="s">
        <v>262</v>
      </c>
      <c r="F61" s="8" t="s">
        <v>263</v>
      </c>
      <c r="G61" s="8" t="s">
        <v>229</v>
      </c>
      <c r="H61" s="8" t="s">
        <v>264</v>
      </c>
      <c r="I61" s="8" t="s">
        <v>264</v>
      </c>
      <c r="J61" s="10">
        <v>452854.83</v>
      </c>
      <c r="K61" s="11">
        <v>43080</v>
      </c>
      <c r="L61" s="11">
        <v>43154</v>
      </c>
      <c r="M61" s="8" t="s">
        <v>38</v>
      </c>
      <c r="N61" s="12">
        <v>0.99990000000000001</v>
      </c>
      <c r="O61" s="13">
        <v>144875.28</v>
      </c>
      <c r="P61" s="2"/>
      <c r="Q61" s="2"/>
      <c r="R61" s="2"/>
      <c r="S61" s="2"/>
      <c r="T61" s="2"/>
      <c r="U61" s="2"/>
      <c r="V61" s="2"/>
    </row>
    <row r="62" spans="1:22" ht="90" x14ac:dyDescent="0.25">
      <c r="A62" s="8">
        <v>58</v>
      </c>
      <c r="B62" s="8" t="s">
        <v>265</v>
      </c>
      <c r="C62" s="8" t="s">
        <v>14</v>
      </c>
      <c r="D62" s="8" t="s">
        <v>519</v>
      </c>
      <c r="E62" s="9" t="s">
        <v>267</v>
      </c>
      <c r="F62" s="8" t="s">
        <v>263</v>
      </c>
      <c r="G62" s="8" t="s">
        <v>229</v>
      </c>
      <c r="H62" s="8" t="s">
        <v>264</v>
      </c>
      <c r="I62" s="8" t="s">
        <v>264</v>
      </c>
      <c r="J62" s="10">
        <v>223873.45</v>
      </c>
      <c r="K62" s="11">
        <v>43010</v>
      </c>
      <c r="L62" s="11">
        <v>43068</v>
      </c>
      <c r="M62" s="8" t="s">
        <v>32</v>
      </c>
      <c r="N62" s="12">
        <v>1</v>
      </c>
      <c r="O62" s="13">
        <v>79141.539999999994</v>
      </c>
      <c r="P62" s="2"/>
      <c r="Q62" s="2"/>
      <c r="R62" s="2"/>
      <c r="S62" s="2"/>
      <c r="T62" s="2"/>
      <c r="U62" s="2"/>
      <c r="V62" s="2"/>
    </row>
    <row r="63" spans="1:22" ht="90" x14ac:dyDescent="0.25">
      <c r="A63" s="8">
        <v>59</v>
      </c>
      <c r="B63" s="8" t="s">
        <v>268</v>
      </c>
      <c r="C63" s="8" t="s">
        <v>133</v>
      </c>
      <c r="D63" s="8" t="s">
        <v>555</v>
      </c>
      <c r="E63" s="9" t="s">
        <v>270</v>
      </c>
      <c r="F63" s="8" t="s">
        <v>271</v>
      </c>
      <c r="G63" s="8" t="s">
        <v>229</v>
      </c>
      <c r="H63" s="8" t="s">
        <v>272</v>
      </c>
      <c r="I63" s="8" t="s">
        <v>273</v>
      </c>
      <c r="J63" s="10">
        <v>406570.98</v>
      </c>
      <c r="K63" s="11">
        <v>43080</v>
      </c>
      <c r="L63" s="11">
        <v>43237</v>
      </c>
      <c r="M63" s="8" t="s">
        <v>20</v>
      </c>
      <c r="N63" s="12">
        <v>0.79709999999999992</v>
      </c>
      <c r="O63" s="13">
        <v>119692.73999999999</v>
      </c>
      <c r="P63" s="2"/>
      <c r="Q63" s="2"/>
      <c r="R63" s="2"/>
      <c r="S63" s="2"/>
      <c r="T63" s="2"/>
      <c r="U63" s="2"/>
      <c r="V63" s="2"/>
    </row>
    <row r="64" spans="1:22" ht="72" x14ac:dyDescent="0.25">
      <c r="A64" s="8">
        <v>60</v>
      </c>
      <c r="B64" s="8" t="s">
        <v>274</v>
      </c>
      <c r="C64" s="8" t="s">
        <v>14</v>
      </c>
      <c r="D64" s="8" t="s">
        <v>529</v>
      </c>
      <c r="E64" s="9" t="s">
        <v>276</v>
      </c>
      <c r="F64" s="8" t="s">
        <v>277</v>
      </c>
      <c r="G64" s="8" t="s">
        <v>229</v>
      </c>
      <c r="H64" s="8" t="s">
        <v>278</v>
      </c>
      <c r="I64" s="8" t="s">
        <v>279</v>
      </c>
      <c r="J64" s="10">
        <v>453456.37</v>
      </c>
      <c r="K64" s="11">
        <v>43010</v>
      </c>
      <c r="L64" s="11">
        <v>43173</v>
      </c>
      <c r="M64" s="8" t="s">
        <v>38</v>
      </c>
      <c r="N64" s="12">
        <v>0.99999999999999989</v>
      </c>
      <c r="O64" s="13">
        <v>305964.65000000002</v>
      </c>
      <c r="P64" s="2"/>
      <c r="Q64" s="2"/>
      <c r="R64" s="2"/>
      <c r="S64" s="2"/>
      <c r="T64" s="2"/>
      <c r="U64" s="2"/>
      <c r="V64" s="2"/>
    </row>
    <row r="65" spans="1:22" ht="72" x14ac:dyDescent="0.25">
      <c r="A65" s="8">
        <v>61</v>
      </c>
      <c r="B65" s="8" t="s">
        <v>280</v>
      </c>
      <c r="C65" s="8" t="s">
        <v>14</v>
      </c>
      <c r="D65" s="8" t="s">
        <v>530</v>
      </c>
      <c r="E65" s="9" t="s">
        <v>282</v>
      </c>
      <c r="F65" s="8" t="s">
        <v>277</v>
      </c>
      <c r="G65" s="8" t="s">
        <v>229</v>
      </c>
      <c r="H65" s="8" t="s">
        <v>278</v>
      </c>
      <c r="I65" s="8" t="s">
        <v>279</v>
      </c>
      <c r="J65" s="10">
        <v>332476.32</v>
      </c>
      <c r="K65" s="11">
        <v>43010</v>
      </c>
      <c r="L65" s="11">
        <v>43159</v>
      </c>
      <c r="M65" s="8" t="s">
        <v>38</v>
      </c>
      <c r="N65" s="12">
        <v>0.99990000000000012</v>
      </c>
      <c r="O65" s="13">
        <v>203211.56</v>
      </c>
      <c r="P65" s="2"/>
      <c r="Q65" s="2"/>
      <c r="R65" s="2"/>
      <c r="S65" s="2"/>
      <c r="T65" s="2"/>
      <c r="U65" s="2"/>
      <c r="V65" s="2"/>
    </row>
    <row r="66" spans="1:22" ht="90" x14ac:dyDescent="0.25">
      <c r="A66" s="8">
        <v>62</v>
      </c>
      <c r="B66" s="8" t="s">
        <v>283</v>
      </c>
      <c r="C66" s="8" t="s">
        <v>133</v>
      </c>
      <c r="D66" s="8" t="s">
        <v>557</v>
      </c>
      <c r="E66" s="9" t="s">
        <v>285</v>
      </c>
      <c r="F66" s="8" t="s">
        <v>286</v>
      </c>
      <c r="G66" s="8" t="s">
        <v>229</v>
      </c>
      <c r="H66" s="8" t="s">
        <v>278</v>
      </c>
      <c r="I66" s="8" t="s">
        <v>287</v>
      </c>
      <c r="J66" s="10">
        <v>306006.57</v>
      </c>
      <c r="K66" s="11">
        <v>43089</v>
      </c>
      <c r="L66" s="11">
        <v>43203</v>
      </c>
      <c r="M66" s="8" t="s">
        <v>20</v>
      </c>
      <c r="N66" s="12">
        <v>0.97829999999999995</v>
      </c>
      <c r="O66" s="13">
        <v>85500</v>
      </c>
      <c r="P66" s="2"/>
      <c r="Q66" s="2"/>
      <c r="R66" s="2"/>
      <c r="S66" s="2"/>
      <c r="T66" s="2"/>
      <c r="U66" s="2"/>
      <c r="V66" s="2"/>
    </row>
    <row r="67" spans="1:22" ht="72" x14ac:dyDescent="0.25">
      <c r="A67" s="8">
        <v>63</v>
      </c>
      <c r="B67" s="8" t="s">
        <v>288</v>
      </c>
      <c r="C67" s="8" t="s">
        <v>14</v>
      </c>
      <c r="D67" s="8" t="s">
        <v>535</v>
      </c>
      <c r="E67" s="9" t="s">
        <v>290</v>
      </c>
      <c r="F67" s="8" t="s">
        <v>286</v>
      </c>
      <c r="G67" s="8" t="s">
        <v>229</v>
      </c>
      <c r="H67" s="8" t="s">
        <v>278</v>
      </c>
      <c r="I67" s="8" t="s">
        <v>287</v>
      </c>
      <c r="J67" s="10">
        <v>381681.59</v>
      </c>
      <c r="K67" s="11">
        <v>43011</v>
      </c>
      <c r="L67" s="11">
        <v>43131</v>
      </c>
      <c r="M67" s="8" t="s">
        <v>38</v>
      </c>
      <c r="N67" s="12">
        <v>0.99990000000000001</v>
      </c>
      <c r="O67" s="13">
        <v>192295.4</v>
      </c>
      <c r="P67" s="2"/>
      <c r="Q67" s="2"/>
      <c r="R67" s="2"/>
      <c r="S67" s="2"/>
      <c r="T67" s="2"/>
      <c r="U67" s="2"/>
      <c r="V67" s="2"/>
    </row>
    <row r="68" spans="1:22" ht="78.75" customHeight="1" x14ac:dyDescent="0.25">
      <c r="A68" s="8">
        <v>64</v>
      </c>
      <c r="B68" s="8" t="s">
        <v>291</v>
      </c>
      <c r="C68" s="8" t="s">
        <v>133</v>
      </c>
      <c r="D68" s="8" t="s">
        <v>517</v>
      </c>
      <c r="E68" s="9" t="s">
        <v>292</v>
      </c>
      <c r="F68" s="8" t="s">
        <v>293</v>
      </c>
      <c r="G68" s="8" t="s">
        <v>229</v>
      </c>
      <c r="H68" s="8" t="s">
        <v>278</v>
      </c>
      <c r="I68" s="8" t="s">
        <v>294</v>
      </c>
      <c r="J68" s="10">
        <v>325073.59000000003</v>
      </c>
      <c r="K68" s="11">
        <v>43080</v>
      </c>
      <c r="L68" s="11">
        <v>43214</v>
      </c>
      <c r="M68" s="8" t="s">
        <v>20</v>
      </c>
      <c r="N68" s="12">
        <v>0.76300000000000001</v>
      </c>
      <c r="O68" s="13">
        <v>266070.46999999997</v>
      </c>
      <c r="P68" s="2"/>
      <c r="Q68" s="2"/>
      <c r="R68" s="2"/>
      <c r="S68" s="2"/>
      <c r="T68" s="2"/>
      <c r="U68" s="2"/>
      <c r="V68" s="2"/>
    </row>
    <row r="69" spans="1:22" ht="90" x14ac:dyDescent="0.25">
      <c r="A69" s="8">
        <v>65</v>
      </c>
      <c r="B69" s="8" t="s">
        <v>295</v>
      </c>
      <c r="C69" s="8" t="s">
        <v>14</v>
      </c>
      <c r="D69" s="8" t="s">
        <v>524</v>
      </c>
      <c r="E69" s="9" t="s">
        <v>297</v>
      </c>
      <c r="F69" s="8" t="s">
        <v>293</v>
      </c>
      <c r="G69" s="8" t="s">
        <v>229</v>
      </c>
      <c r="H69" s="8" t="s">
        <v>278</v>
      </c>
      <c r="I69" s="8" t="s">
        <v>294</v>
      </c>
      <c r="J69" s="10">
        <v>497081.75</v>
      </c>
      <c r="K69" s="11">
        <v>43010</v>
      </c>
      <c r="L69" s="11">
        <v>43131</v>
      </c>
      <c r="M69" s="8" t="s">
        <v>38</v>
      </c>
      <c r="N69" s="12">
        <v>0.99990000000000001</v>
      </c>
      <c r="O69" s="13">
        <v>454565.06999999995</v>
      </c>
      <c r="P69" s="2"/>
      <c r="Q69" s="2"/>
      <c r="R69" s="2"/>
      <c r="S69" s="2"/>
      <c r="T69" s="2"/>
      <c r="U69" s="2"/>
      <c r="V69" s="2"/>
    </row>
    <row r="70" spans="1:22" ht="54" x14ac:dyDescent="0.25">
      <c r="A70" s="8">
        <v>66</v>
      </c>
      <c r="B70" s="8" t="s">
        <v>298</v>
      </c>
      <c r="C70" s="8" t="s">
        <v>133</v>
      </c>
      <c r="D70" s="8" t="s">
        <v>556</v>
      </c>
      <c r="E70" s="9" t="s">
        <v>300</v>
      </c>
      <c r="F70" s="8" t="s">
        <v>301</v>
      </c>
      <c r="G70" s="8" t="s">
        <v>229</v>
      </c>
      <c r="H70" s="8" t="s">
        <v>278</v>
      </c>
      <c r="I70" s="8" t="s">
        <v>302</v>
      </c>
      <c r="J70" s="10">
        <v>333491.7</v>
      </c>
      <c r="K70" s="11">
        <v>43081</v>
      </c>
      <c r="L70" s="11">
        <v>43209</v>
      </c>
      <c r="M70" s="8" t="s">
        <v>20</v>
      </c>
      <c r="N70" s="12">
        <v>0.9798</v>
      </c>
      <c r="O70" s="13">
        <v>84353.45</v>
      </c>
      <c r="P70" s="2"/>
      <c r="Q70" s="2"/>
      <c r="R70" s="2"/>
      <c r="S70" s="2"/>
      <c r="T70" s="2"/>
      <c r="U70" s="2"/>
      <c r="V70" s="2"/>
    </row>
    <row r="71" spans="1:22" ht="72" x14ac:dyDescent="0.25">
      <c r="A71" s="8">
        <v>67</v>
      </c>
      <c r="B71" s="8" t="s">
        <v>303</v>
      </c>
      <c r="C71" s="8" t="s">
        <v>14</v>
      </c>
      <c r="D71" s="8" t="s">
        <v>525</v>
      </c>
      <c r="E71" s="9" t="s">
        <v>305</v>
      </c>
      <c r="F71" s="8" t="s">
        <v>306</v>
      </c>
      <c r="G71" s="8" t="s">
        <v>229</v>
      </c>
      <c r="H71" s="8" t="s">
        <v>278</v>
      </c>
      <c r="I71" s="8" t="s">
        <v>307</v>
      </c>
      <c r="J71" s="10">
        <v>240521.60000000001</v>
      </c>
      <c r="K71" s="11">
        <v>43010</v>
      </c>
      <c r="L71" s="11">
        <v>43098</v>
      </c>
      <c r="M71" s="8" t="s">
        <v>32</v>
      </c>
      <c r="N71" s="12">
        <v>0.64450000000000007</v>
      </c>
      <c r="O71" s="13">
        <v>56730</v>
      </c>
      <c r="P71" s="2"/>
      <c r="Q71" s="2"/>
      <c r="R71" s="2"/>
      <c r="S71" s="2"/>
      <c r="T71" s="2"/>
      <c r="U71" s="2"/>
      <c r="V71" s="2"/>
    </row>
    <row r="72" spans="1:22" ht="72" x14ac:dyDescent="0.25">
      <c r="A72" s="8">
        <v>68</v>
      </c>
      <c r="B72" s="8" t="s">
        <v>308</v>
      </c>
      <c r="C72" s="8" t="s">
        <v>29</v>
      </c>
      <c r="D72" s="8" t="s">
        <v>526</v>
      </c>
      <c r="E72" s="9" t="s">
        <v>310</v>
      </c>
      <c r="F72" s="8" t="s">
        <v>306</v>
      </c>
      <c r="G72" s="8" t="s">
        <v>229</v>
      </c>
      <c r="H72" s="8" t="s">
        <v>278</v>
      </c>
      <c r="I72" s="8" t="s">
        <v>307</v>
      </c>
      <c r="J72" s="10">
        <v>263383</v>
      </c>
      <c r="K72" s="11">
        <v>43041</v>
      </c>
      <c r="L72" s="11">
        <v>43154</v>
      </c>
      <c r="M72" s="8" t="s">
        <v>38</v>
      </c>
      <c r="N72" s="12">
        <v>1</v>
      </c>
      <c r="O72" s="13">
        <v>116690.75</v>
      </c>
      <c r="P72" s="2"/>
      <c r="Q72" s="2"/>
      <c r="R72" s="2"/>
      <c r="S72" s="2"/>
      <c r="T72" s="2"/>
      <c r="U72" s="2"/>
      <c r="V72" s="2"/>
    </row>
    <row r="73" spans="1:22" ht="90" x14ac:dyDescent="0.25">
      <c r="A73" s="8">
        <v>69</v>
      </c>
      <c r="B73" s="8" t="s">
        <v>311</v>
      </c>
      <c r="C73" s="8" t="s">
        <v>133</v>
      </c>
      <c r="D73" s="8" t="s">
        <v>553</v>
      </c>
      <c r="E73" s="9" t="s">
        <v>313</v>
      </c>
      <c r="F73" s="8" t="s">
        <v>314</v>
      </c>
      <c r="G73" s="8" t="s">
        <v>229</v>
      </c>
      <c r="H73" s="8" t="s">
        <v>278</v>
      </c>
      <c r="I73" s="8" t="s">
        <v>315</v>
      </c>
      <c r="J73" s="10">
        <v>424488.08</v>
      </c>
      <c r="K73" s="11">
        <v>43087</v>
      </c>
      <c r="L73" s="11">
        <v>43245</v>
      </c>
      <c r="M73" s="8" t="s">
        <v>20</v>
      </c>
      <c r="N73" s="12">
        <v>0.66899999999999993</v>
      </c>
      <c r="O73" s="13">
        <v>180771.85</v>
      </c>
      <c r="P73" s="2"/>
      <c r="Q73" s="2"/>
      <c r="R73" s="2"/>
      <c r="S73" s="2"/>
      <c r="T73" s="2"/>
      <c r="U73" s="2"/>
      <c r="V73" s="2"/>
    </row>
    <row r="74" spans="1:22" ht="90" x14ac:dyDescent="0.25">
      <c r="A74" s="8">
        <v>70</v>
      </c>
      <c r="B74" s="8" t="s">
        <v>316</v>
      </c>
      <c r="C74" s="8" t="s">
        <v>133</v>
      </c>
      <c r="D74" s="8" t="s">
        <v>554</v>
      </c>
      <c r="E74" s="9" t="s">
        <v>318</v>
      </c>
      <c r="F74" s="8" t="s">
        <v>319</v>
      </c>
      <c r="G74" s="8" t="s">
        <v>229</v>
      </c>
      <c r="H74" s="8" t="s">
        <v>278</v>
      </c>
      <c r="I74" s="8" t="s">
        <v>320</v>
      </c>
      <c r="J74" s="10">
        <v>307349.05</v>
      </c>
      <c r="K74" s="11">
        <v>43080</v>
      </c>
      <c r="L74" s="11">
        <v>43203</v>
      </c>
      <c r="M74" s="8" t="s">
        <v>20</v>
      </c>
      <c r="N74" s="12">
        <v>0.94259999999999999</v>
      </c>
      <c r="O74" s="13">
        <v>180293.8</v>
      </c>
      <c r="P74" s="2"/>
      <c r="Q74" s="2"/>
      <c r="R74" s="2"/>
      <c r="S74" s="2"/>
      <c r="T74" s="2"/>
      <c r="U74" s="2"/>
      <c r="V74" s="2"/>
    </row>
    <row r="75" spans="1:22" ht="90" x14ac:dyDescent="0.25">
      <c r="A75" s="8">
        <v>71</v>
      </c>
      <c r="B75" s="8" t="s">
        <v>321</v>
      </c>
      <c r="C75" s="8" t="s">
        <v>133</v>
      </c>
      <c r="D75" s="8" t="s">
        <v>516</v>
      </c>
      <c r="E75" s="9" t="s">
        <v>322</v>
      </c>
      <c r="F75" s="8" t="s">
        <v>319</v>
      </c>
      <c r="G75" s="8" t="s">
        <v>229</v>
      </c>
      <c r="H75" s="8" t="s">
        <v>278</v>
      </c>
      <c r="I75" s="8" t="s">
        <v>320</v>
      </c>
      <c r="J75" s="10">
        <v>344086.92</v>
      </c>
      <c r="K75" s="11">
        <v>43080</v>
      </c>
      <c r="L75" s="11">
        <v>43173</v>
      </c>
      <c r="M75" s="8" t="s">
        <v>38</v>
      </c>
      <c r="N75" s="12">
        <v>1</v>
      </c>
      <c r="O75" s="13">
        <v>326775.83999999997</v>
      </c>
      <c r="P75" s="2"/>
      <c r="Q75" s="2"/>
      <c r="R75" s="2"/>
      <c r="S75" s="2"/>
      <c r="T75" s="2"/>
      <c r="U75" s="2"/>
      <c r="V75" s="2"/>
    </row>
    <row r="76" spans="1:22" ht="90" x14ac:dyDescent="0.25">
      <c r="A76" s="8">
        <v>72</v>
      </c>
      <c r="B76" s="8" t="s">
        <v>323</v>
      </c>
      <c r="C76" s="8" t="s">
        <v>133</v>
      </c>
      <c r="D76" s="8" t="s">
        <v>552</v>
      </c>
      <c r="E76" s="9" t="s">
        <v>325</v>
      </c>
      <c r="F76" s="8" t="s">
        <v>326</v>
      </c>
      <c r="G76" s="8" t="s">
        <v>229</v>
      </c>
      <c r="H76" s="8" t="s">
        <v>229</v>
      </c>
      <c r="I76" s="8" t="s">
        <v>327</v>
      </c>
      <c r="J76" s="10">
        <v>174870.93</v>
      </c>
      <c r="K76" s="11">
        <v>43180</v>
      </c>
      <c r="L76" s="11">
        <v>43243</v>
      </c>
      <c r="M76" s="8" t="s">
        <v>20</v>
      </c>
      <c r="N76" s="12">
        <v>9.6100000000000005E-2</v>
      </c>
      <c r="O76" s="13">
        <v>2550</v>
      </c>
      <c r="P76" s="2"/>
      <c r="Q76" s="2"/>
      <c r="R76" s="2"/>
      <c r="S76" s="2"/>
      <c r="T76" s="2"/>
      <c r="U76" s="2"/>
      <c r="V76" s="2"/>
    </row>
    <row r="77" spans="1:22" ht="72" x14ac:dyDescent="0.25">
      <c r="A77" s="8">
        <v>73</v>
      </c>
      <c r="B77" s="8" t="s">
        <v>328</v>
      </c>
      <c r="C77" s="8" t="s">
        <v>133</v>
      </c>
      <c r="D77" s="8" t="s">
        <v>551</v>
      </c>
      <c r="E77" s="9" t="s">
        <v>330</v>
      </c>
      <c r="F77" s="8" t="s">
        <v>326</v>
      </c>
      <c r="G77" s="8" t="s">
        <v>229</v>
      </c>
      <c r="H77" s="8" t="s">
        <v>229</v>
      </c>
      <c r="I77" s="8" t="s">
        <v>327</v>
      </c>
      <c r="J77" s="10">
        <v>175138.9</v>
      </c>
      <c r="K77" s="11">
        <v>43158</v>
      </c>
      <c r="L77" s="11">
        <v>43278</v>
      </c>
      <c r="M77" s="8" t="s">
        <v>20</v>
      </c>
      <c r="N77" s="12">
        <v>0.28470000000000001</v>
      </c>
      <c r="O77" s="13">
        <v>14760</v>
      </c>
      <c r="P77" s="2"/>
      <c r="Q77" s="2"/>
      <c r="R77" s="2"/>
      <c r="S77" s="2"/>
      <c r="T77" s="2"/>
      <c r="U77" s="2"/>
      <c r="V77" s="2"/>
    </row>
    <row r="78" spans="1:22" ht="72" x14ac:dyDescent="0.25">
      <c r="A78" s="8">
        <v>74</v>
      </c>
      <c r="B78" s="8" t="s">
        <v>331</v>
      </c>
      <c r="C78" s="8" t="s">
        <v>14</v>
      </c>
      <c r="D78" s="8" t="s">
        <v>531</v>
      </c>
      <c r="E78" s="9" t="s">
        <v>333</v>
      </c>
      <c r="F78" s="8" t="s">
        <v>334</v>
      </c>
      <c r="G78" s="8" t="s">
        <v>229</v>
      </c>
      <c r="H78" s="8" t="s">
        <v>335</v>
      </c>
      <c r="I78" s="8" t="s">
        <v>336</v>
      </c>
      <c r="J78" s="10">
        <v>307401.77</v>
      </c>
      <c r="K78" s="11">
        <v>43017</v>
      </c>
      <c r="L78" s="11">
        <v>43109</v>
      </c>
      <c r="M78" s="8" t="s">
        <v>38</v>
      </c>
      <c r="N78" s="12">
        <v>1.0038</v>
      </c>
      <c r="O78" s="13">
        <v>94369.040000000008</v>
      </c>
      <c r="P78" s="2"/>
      <c r="Q78" s="2"/>
      <c r="R78" s="2"/>
      <c r="S78" s="2"/>
      <c r="T78" s="2"/>
      <c r="U78" s="2"/>
      <c r="V78" s="2"/>
    </row>
    <row r="79" spans="1:22" ht="72" x14ac:dyDescent="0.25">
      <c r="A79" s="8">
        <v>75</v>
      </c>
      <c r="B79" s="8" t="s">
        <v>337</v>
      </c>
      <c r="C79" s="8" t="s">
        <v>14</v>
      </c>
      <c r="D79" s="8" t="s">
        <v>537</v>
      </c>
      <c r="E79" s="9" t="s">
        <v>339</v>
      </c>
      <c r="F79" s="8" t="s">
        <v>340</v>
      </c>
      <c r="G79" s="8" t="s">
        <v>229</v>
      </c>
      <c r="H79" s="8" t="s">
        <v>335</v>
      </c>
      <c r="I79" s="8" t="s">
        <v>341</v>
      </c>
      <c r="J79" s="10">
        <v>489347.04</v>
      </c>
      <c r="K79" s="11">
        <v>43007</v>
      </c>
      <c r="L79" s="11">
        <v>43210</v>
      </c>
      <c r="M79" s="8" t="s">
        <v>20</v>
      </c>
      <c r="N79" s="12">
        <v>0.85200000000000009</v>
      </c>
      <c r="O79" s="13">
        <v>349709.76999999996</v>
      </c>
      <c r="P79" s="2"/>
      <c r="Q79" s="2"/>
      <c r="R79" s="2"/>
      <c r="S79" s="2"/>
      <c r="T79" s="2"/>
      <c r="U79" s="2"/>
      <c r="V79" s="2"/>
    </row>
    <row r="80" spans="1:22" ht="72" x14ac:dyDescent="0.25">
      <c r="A80" s="8">
        <v>76</v>
      </c>
      <c r="B80" s="8" t="s">
        <v>342</v>
      </c>
      <c r="C80" s="8" t="s">
        <v>133</v>
      </c>
      <c r="D80" s="8" t="s">
        <v>558</v>
      </c>
      <c r="E80" s="9" t="s">
        <v>344</v>
      </c>
      <c r="F80" s="8" t="s">
        <v>345</v>
      </c>
      <c r="G80" s="8" t="s">
        <v>229</v>
      </c>
      <c r="H80" s="8" t="s">
        <v>335</v>
      </c>
      <c r="I80" s="8" t="s">
        <v>346</v>
      </c>
      <c r="J80" s="10">
        <v>386187.09</v>
      </c>
      <c r="K80" s="11">
        <v>43080</v>
      </c>
      <c r="L80" s="11">
        <v>43220</v>
      </c>
      <c r="M80" s="8" t="s">
        <v>20</v>
      </c>
      <c r="N80" s="12">
        <v>0.85570000000000002</v>
      </c>
      <c r="O80" s="13">
        <v>179514.37</v>
      </c>
      <c r="P80" s="2"/>
      <c r="Q80" s="2"/>
      <c r="R80" s="2"/>
      <c r="S80" s="2"/>
      <c r="T80" s="2"/>
      <c r="U80" s="2"/>
      <c r="V80" s="2"/>
    </row>
    <row r="81" spans="1:22" ht="90" x14ac:dyDescent="0.25">
      <c r="A81" s="8">
        <v>77</v>
      </c>
      <c r="B81" s="8" t="s">
        <v>347</v>
      </c>
      <c r="C81" s="8" t="s">
        <v>14</v>
      </c>
      <c r="D81" s="8" t="s">
        <v>536</v>
      </c>
      <c r="E81" s="9" t="s">
        <v>349</v>
      </c>
      <c r="F81" s="8" t="s">
        <v>345</v>
      </c>
      <c r="G81" s="8" t="s">
        <v>229</v>
      </c>
      <c r="H81" s="8" t="s">
        <v>335</v>
      </c>
      <c r="I81" s="8" t="s">
        <v>346</v>
      </c>
      <c r="J81" s="10">
        <v>302395.34000000003</v>
      </c>
      <c r="K81" s="11">
        <v>43010</v>
      </c>
      <c r="L81" s="11">
        <v>43131</v>
      </c>
      <c r="M81" s="8" t="s">
        <v>38</v>
      </c>
      <c r="N81" s="12">
        <v>1</v>
      </c>
      <c r="O81" s="13">
        <v>237030.75999999998</v>
      </c>
      <c r="P81" s="2"/>
      <c r="Q81" s="2"/>
      <c r="R81" s="2"/>
      <c r="S81" s="2"/>
      <c r="T81" s="2"/>
      <c r="U81" s="2"/>
      <c r="V81" s="2"/>
    </row>
    <row r="82" spans="1:22" ht="72" x14ac:dyDescent="0.25">
      <c r="A82" s="8">
        <v>78</v>
      </c>
      <c r="B82" s="8" t="s">
        <v>350</v>
      </c>
      <c r="C82" s="8" t="s">
        <v>14</v>
      </c>
      <c r="D82" s="8" t="s">
        <v>533</v>
      </c>
      <c r="E82" s="9" t="s">
        <v>352</v>
      </c>
      <c r="F82" s="8" t="s">
        <v>353</v>
      </c>
      <c r="G82" s="8" t="s">
        <v>229</v>
      </c>
      <c r="H82" s="8" t="s">
        <v>335</v>
      </c>
      <c r="I82" s="8" t="s">
        <v>354</v>
      </c>
      <c r="J82" s="10">
        <v>295510.15000000002</v>
      </c>
      <c r="K82" s="11">
        <v>43021</v>
      </c>
      <c r="L82" s="11">
        <v>43220</v>
      </c>
      <c r="M82" s="8" t="s">
        <v>20</v>
      </c>
      <c r="N82" s="12">
        <v>0.67930000000000001</v>
      </c>
      <c r="O82" s="13">
        <v>231895</v>
      </c>
      <c r="P82" s="2"/>
      <c r="Q82" s="2"/>
      <c r="R82" s="2"/>
      <c r="S82" s="2"/>
      <c r="T82" s="2"/>
      <c r="U82" s="2"/>
      <c r="V82" s="2"/>
    </row>
    <row r="83" spans="1:22" ht="90" x14ac:dyDescent="0.25">
      <c r="A83" s="8">
        <v>79</v>
      </c>
      <c r="B83" s="8" t="s">
        <v>355</v>
      </c>
      <c r="C83" s="8" t="s">
        <v>14</v>
      </c>
      <c r="D83" s="8" t="s">
        <v>534</v>
      </c>
      <c r="E83" s="9" t="s">
        <v>357</v>
      </c>
      <c r="F83" s="8" t="s">
        <v>353</v>
      </c>
      <c r="G83" s="8" t="s">
        <v>229</v>
      </c>
      <c r="H83" s="8" t="s">
        <v>335</v>
      </c>
      <c r="I83" s="8" t="s">
        <v>354</v>
      </c>
      <c r="J83" s="10">
        <v>246523.28</v>
      </c>
      <c r="K83" s="11">
        <v>43021</v>
      </c>
      <c r="L83" s="11">
        <v>43173</v>
      </c>
      <c r="M83" s="8" t="s">
        <v>38</v>
      </c>
      <c r="N83" s="12">
        <v>1</v>
      </c>
      <c r="O83" s="13">
        <v>98813.9</v>
      </c>
      <c r="P83" s="2"/>
      <c r="Q83" s="2"/>
      <c r="R83" s="2"/>
      <c r="S83" s="2"/>
      <c r="T83" s="2"/>
      <c r="U83" s="2"/>
      <c r="V83" s="2"/>
    </row>
    <row r="84" spans="1:22" ht="108" x14ac:dyDescent="0.25">
      <c r="A84" s="8">
        <v>80</v>
      </c>
      <c r="B84" s="8" t="s">
        <v>358</v>
      </c>
      <c r="C84" s="8" t="s">
        <v>14</v>
      </c>
      <c r="D84" s="8" t="s">
        <v>528</v>
      </c>
      <c r="E84" s="9" t="s">
        <v>360</v>
      </c>
      <c r="F84" s="8" t="s">
        <v>361</v>
      </c>
      <c r="G84" s="8" t="s">
        <v>229</v>
      </c>
      <c r="H84" s="8" t="s">
        <v>335</v>
      </c>
      <c r="I84" s="8" t="s">
        <v>362</v>
      </c>
      <c r="J84" s="10">
        <v>226766.78</v>
      </c>
      <c r="K84" s="11">
        <v>43010</v>
      </c>
      <c r="L84" s="11">
        <v>43091</v>
      </c>
      <c r="M84" s="8" t="s">
        <v>38</v>
      </c>
      <c r="N84" s="12">
        <v>1</v>
      </c>
      <c r="O84" s="13">
        <v>113474.13</v>
      </c>
      <c r="P84" s="2"/>
      <c r="Q84" s="2"/>
      <c r="R84" s="2"/>
      <c r="S84" s="2"/>
      <c r="T84" s="2"/>
      <c r="U84" s="2"/>
      <c r="V84" s="2"/>
    </row>
    <row r="85" spans="1:22" ht="67.5" customHeight="1" x14ac:dyDescent="0.25">
      <c r="A85" s="8">
        <v>81</v>
      </c>
      <c r="B85" s="8" t="s">
        <v>363</v>
      </c>
      <c r="C85" s="8" t="s">
        <v>14</v>
      </c>
      <c r="D85" s="8" t="s">
        <v>532</v>
      </c>
      <c r="E85" s="9" t="s">
        <v>365</v>
      </c>
      <c r="F85" s="8" t="s">
        <v>366</v>
      </c>
      <c r="G85" s="8" t="s">
        <v>229</v>
      </c>
      <c r="H85" s="8" t="s">
        <v>335</v>
      </c>
      <c r="I85" s="8" t="s">
        <v>367</v>
      </c>
      <c r="J85" s="10">
        <v>412480.15</v>
      </c>
      <c r="K85" s="11">
        <v>43011</v>
      </c>
      <c r="L85" s="11">
        <v>43238</v>
      </c>
      <c r="M85" s="8" t="s">
        <v>20</v>
      </c>
      <c r="N85" s="12">
        <v>0.90099999999999991</v>
      </c>
      <c r="O85" s="13">
        <v>299307.99</v>
      </c>
      <c r="P85" s="2"/>
      <c r="Q85" s="2"/>
      <c r="R85" s="2"/>
      <c r="S85" s="2"/>
      <c r="T85" s="2"/>
      <c r="U85" s="2"/>
      <c r="V85" s="2"/>
    </row>
    <row r="86" spans="1:22" ht="82.5" customHeight="1" x14ac:dyDescent="0.25">
      <c r="A86" s="8">
        <v>82</v>
      </c>
      <c r="B86" s="8" t="s">
        <v>368</v>
      </c>
      <c r="C86" s="8" t="s">
        <v>14</v>
      </c>
      <c r="D86" s="8" t="s">
        <v>527</v>
      </c>
      <c r="E86" s="9" t="s">
        <v>370</v>
      </c>
      <c r="F86" s="8" t="s">
        <v>371</v>
      </c>
      <c r="G86" s="8" t="s">
        <v>229</v>
      </c>
      <c r="H86" s="8" t="s">
        <v>335</v>
      </c>
      <c r="I86" s="8" t="s">
        <v>372</v>
      </c>
      <c r="J86" s="10">
        <v>334232.71000000002</v>
      </c>
      <c r="K86" s="11">
        <v>43010</v>
      </c>
      <c r="L86" s="11">
        <v>43137</v>
      </c>
      <c r="M86" s="8" t="s">
        <v>38</v>
      </c>
      <c r="N86" s="12">
        <v>1.0001</v>
      </c>
      <c r="O86" s="13">
        <v>214416.99</v>
      </c>
      <c r="P86" s="2"/>
      <c r="Q86" s="2"/>
      <c r="R86" s="2"/>
      <c r="S86" s="2"/>
      <c r="T86" s="2"/>
      <c r="U86" s="2"/>
      <c r="V86" s="2"/>
    </row>
    <row r="87" spans="1:22" ht="90" x14ac:dyDescent="0.25">
      <c r="A87" s="8">
        <v>83</v>
      </c>
      <c r="B87" s="8" t="s">
        <v>373</v>
      </c>
      <c r="C87" s="8" t="s">
        <v>29</v>
      </c>
      <c r="D87" s="8" t="s">
        <v>544</v>
      </c>
      <c r="E87" s="9" t="s">
        <v>375</v>
      </c>
      <c r="F87" s="8" t="s">
        <v>376</v>
      </c>
      <c r="G87" s="8" t="s">
        <v>377</v>
      </c>
      <c r="H87" s="8" t="s">
        <v>378</v>
      </c>
      <c r="I87" s="8" t="s">
        <v>379</v>
      </c>
      <c r="J87" s="10">
        <v>306283.45</v>
      </c>
      <c r="K87" s="11">
        <v>43053</v>
      </c>
      <c r="L87" s="11">
        <v>43144</v>
      </c>
      <c r="M87" s="8" t="s">
        <v>38</v>
      </c>
      <c r="N87" s="12">
        <v>1.0002</v>
      </c>
      <c r="O87" s="13">
        <v>192099.57</v>
      </c>
      <c r="P87" s="2"/>
      <c r="Q87" s="2"/>
      <c r="R87" s="2"/>
      <c r="S87" s="2"/>
      <c r="T87" s="2"/>
      <c r="U87" s="2"/>
      <c r="V87" s="2"/>
    </row>
    <row r="88" spans="1:22" ht="90" x14ac:dyDescent="0.25">
      <c r="A88" s="8">
        <v>84</v>
      </c>
      <c r="B88" s="8" t="s">
        <v>380</v>
      </c>
      <c r="C88" s="8" t="s">
        <v>29</v>
      </c>
      <c r="D88" s="8" t="s">
        <v>545</v>
      </c>
      <c r="E88" s="9" t="s">
        <v>382</v>
      </c>
      <c r="F88" s="8" t="s">
        <v>376</v>
      </c>
      <c r="G88" s="8" t="s">
        <v>377</v>
      </c>
      <c r="H88" s="8" t="s">
        <v>378</v>
      </c>
      <c r="I88" s="8" t="s">
        <v>379</v>
      </c>
      <c r="J88" s="10">
        <v>205272.52</v>
      </c>
      <c r="K88" s="11">
        <v>43053</v>
      </c>
      <c r="L88" s="11">
        <v>43115</v>
      </c>
      <c r="M88" s="8" t="s">
        <v>38</v>
      </c>
      <c r="N88" s="12">
        <v>1</v>
      </c>
      <c r="O88" s="13">
        <v>150285.87</v>
      </c>
      <c r="P88" s="2"/>
      <c r="Q88" s="2"/>
      <c r="R88" s="2"/>
      <c r="S88" s="2"/>
      <c r="T88" s="2"/>
      <c r="U88" s="2"/>
      <c r="V88" s="2"/>
    </row>
    <row r="89" spans="1:22" ht="90" x14ac:dyDescent="0.25">
      <c r="A89" s="8">
        <v>85</v>
      </c>
      <c r="B89" s="8" t="s">
        <v>383</v>
      </c>
      <c r="C89" s="8" t="s">
        <v>29</v>
      </c>
      <c r="D89" s="8" t="s">
        <v>546</v>
      </c>
      <c r="E89" s="9" t="s">
        <v>385</v>
      </c>
      <c r="F89" s="8" t="s">
        <v>376</v>
      </c>
      <c r="G89" s="8" t="s">
        <v>377</v>
      </c>
      <c r="H89" s="8" t="s">
        <v>378</v>
      </c>
      <c r="I89" s="8" t="s">
        <v>386</v>
      </c>
      <c r="J89" s="10">
        <v>407585.09</v>
      </c>
      <c r="K89" s="11">
        <v>43053</v>
      </c>
      <c r="L89" s="11">
        <v>43115</v>
      </c>
      <c r="M89" s="8" t="s">
        <v>38</v>
      </c>
      <c r="N89" s="12">
        <v>1</v>
      </c>
      <c r="O89" s="13">
        <v>287018.77999999997</v>
      </c>
      <c r="P89" s="2"/>
      <c r="Q89" s="2"/>
      <c r="R89" s="2"/>
      <c r="S89" s="2"/>
      <c r="T89" s="2"/>
      <c r="U89" s="2"/>
      <c r="V89" s="2"/>
    </row>
    <row r="90" spans="1:22" ht="54" x14ac:dyDescent="0.25">
      <c r="A90" s="8">
        <v>86</v>
      </c>
      <c r="B90" s="8" t="s">
        <v>387</v>
      </c>
      <c r="C90" s="8" t="s">
        <v>14</v>
      </c>
      <c r="D90" s="8" t="s">
        <v>538</v>
      </c>
      <c r="E90" s="9" t="s">
        <v>389</v>
      </c>
      <c r="F90" s="8" t="s">
        <v>390</v>
      </c>
      <c r="G90" s="8" t="s">
        <v>377</v>
      </c>
      <c r="H90" s="8" t="s">
        <v>377</v>
      </c>
      <c r="I90" s="8" t="s">
        <v>391</v>
      </c>
      <c r="J90" s="10">
        <v>836732.94</v>
      </c>
      <c r="K90" s="11">
        <v>43021</v>
      </c>
      <c r="L90" s="11">
        <v>43144</v>
      </c>
      <c r="M90" s="8" t="s">
        <v>38</v>
      </c>
      <c r="N90" s="12">
        <v>1.0001</v>
      </c>
      <c r="O90" s="13">
        <v>630532.47</v>
      </c>
      <c r="P90" s="2"/>
      <c r="Q90" s="2"/>
      <c r="R90" s="2"/>
      <c r="S90" s="2"/>
      <c r="T90" s="2"/>
      <c r="U90" s="2"/>
      <c r="V90" s="2"/>
    </row>
    <row r="91" spans="1:22" ht="72" x14ac:dyDescent="0.25">
      <c r="A91" s="8">
        <v>87</v>
      </c>
      <c r="B91" s="8" t="s">
        <v>392</v>
      </c>
      <c r="C91" s="8" t="s">
        <v>14</v>
      </c>
      <c r="D91" s="8" t="s">
        <v>539</v>
      </c>
      <c r="E91" s="9" t="s">
        <v>394</v>
      </c>
      <c r="F91" s="8" t="s">
        <v>395</v>
      </c>
      <c r="G91" s="8" t="s">
        <v>377</v>
      </c>
      <c r="H91" s="8" t="s">
        <v>396</v>
      </c>
      <c r="I91" s="8" t="s">
        <v>397</v>
      </c>
      <c r="J91" s="10">
        <v>570025</v>
      </c>
      <c r="K91" s="11">
        <v>43017</v>
      </c>
      <c r="L91" s="11">
        <v>43138</v>
      </c>
      <c r="M91" s="8" t="s">
        <v>38</v>
      </c>
      <c r="N91" s="12">
        <v>1</v>
      </c>
      <c r="O91" s="13">
        <v>497906.7</v>
      </c>
      <c r="P91" s="2"/>
      <c r="Q91" s="2"/>
      <c r="R91" s="2"/>
      <c r="S91" s="2"/>
      <c r="T91" s="2"/>
      <c r="U91" s="2"/>
      <c r="V91" s="2"/>
    </row>
    <row r="92" spans="1:22" ht="90" x14ac:dyDescent="0.25">
      <c r="A92" s="8">
        <v>88</v>
      </c>
      <c r="B92" s="8" t="s">
        <v>398</v>
      </c>
      <c r="C92" s="8" t="s">
        <v>14</v>
      </c>
      <c r="D92" s="8" t="s">
        <v>543</v>
      </c>
      <c r="E92" s="9" t="s">
        <v>400</v>
      </c>
      <c r="F92" s="8" t="s">
        <v>395</v>
      </c>
      <c r="G92" s="8" t="s">
        <v>377</v>
      </c>
      <c r="H92" s="8" t="s">
        <v>396</v>
      </c>
      <c r="I92" s="8" t="s">
        <v>397</v>
      </c>
      <c r="J92" s="10">
        <v>375324.99</v>
      </c>
      <c r="K92" s="11">
        <v>43017</v>
      </c>
      <c r="L92" s="11">
        <v>43109</v>
      </c>
      <c r="M92" s="8" t="s">
        <v>38</v>
      </c>
      <c r="N92" s="12">
        <v>0.99990000000000001</v>
      </c>
      <c r="O92" s="13">
        <v>301764.06</v>
      </c>
      <c r="P92" s="2"/>
      <c r="Q92" s="2"/>
      <c r="R92" s="2"/>
      <c r="S92" s="2"/>
      <c r="T92" s="2"/>
      <c r="U92" s="2"/>
      <c r="V92" s="2"/>
    </row>
    <row r="93" spans="1:22" ht="90" x14ac:dyDescent="0.25">
      <c r="A93" s="8">
        <v>89</v>
      </c>
      <c r="B93" s="8" t="s">
        <v>401</v>
      </c>
      <c r="C93" s="8" t="s">
        <v>14</v>
      </c>
      <c r="D93" s="8" t="s">
        <v>540</v>
      </c>
      <c r="E93" s="9" t="s">
        <v>403</v>
      </c>
      <c r="F93" s="8" t="s">
        <v>404</v>
      </c>
      <c r="G93" s="8" t="s">
        <v>377</v>
      </c>
      <c r="H93" s="8" t="s">
        <v>396</v>
      </c>
      <c r="I93" s="8" t="s">
        <v>405</v>
      </c>
      <c r="J93" s="10">
        <v>338721.8</v>
      </c>
      <c r="K93" s="11">
        <v>43021</v>
      </c>
      <c r="L93" s="11">
        <v>43117</v>
      </c>
      <c r="M93" s="8" t="s">
        <v>32</v>
      </c>
      <c r="N93" s="12">
        <v>0.96409999999999996</v>
      </c>
      <c r="O93" s="13">
        <v>275751.32</v>
      </c>
      <c r="P93" s="2"/>
      <c r="Q93" s="2"/>
      <c r="R93" s="2"/>
      <c r="S93" s="2"/>
      <c r="T93" s="2"/>
      <c r="U93" s="2"/>
      <c r="V93" s="2"/>
    </row>
    <row r="94" spans="1:22" ht="72" x14ac:dyDescent="0.25">
      <c r="A94" s="8">
        <v>90</v>
      </c>
      <c r="B94" s="8" t="s">
        <v>406</v>
      </c>
      <c r="C94" s="8" t="s">
        <v>14</v>
      </c>
      <c r="D94" s="8" t="s">
        <v>542</v>
      </c>
      <c r="E94" s="9" t="s">
        <v>408</v>
      </c>
      <c r="F94" s="8" t="s">
        <v>409</v>
      </c>
      <c r="G94" s="8" t="s">
        <v>377</v>
      </c>
      <c r="H94" s="8" t="s">
        <v>410</v>
      </c>
      <c r="I94" s="8" t="s">
        <v>411</v>
      </c>
      <c r="J94" s="10">
        <v>705620.84</v>
      </c>
      <c r="K94" s="11">
        <v>43021</v>
      </c>
      <c r="L94" s="11">
        <v>43115</v>
      </c>
      <c r="M94" s="8" t="s">
        <v>38</v>
      </c>
      <c r="N94" s="12">
        <v>1</v>
      </c>
      <c r="O94" s="13">
        <v>682827.62000000011</v>
      </c>
      <c r="P94" s="2"/>
      <c r="Q94" s="2"/>
      <c r="R94" s="2"/>
      <c r="S94" s="2"/>
      <c r="T94" s="2"/>
      <c r="U94" s="2"/>
      <c r="V94" s="2"/>
    </row>
    <row r="95" spans="1:22" ht="72" x14ac:dyDescent="0.25">
      <c r="A95" s="8">
        <v>91</v>
      </c>
      <c r="B95" s="8" t="s">
        <v>412</v>
      </c>
      <c r="C95" s="8" t="s">
        <v>14</v>
      </c>
      <c r="D95" s="8" t="s">
        <v>541</v>
      </c>
      <c r="E95" s="9" t="s">
        <v>414</v>
      </c>
      <c r="F95" s="8" t="s">
        <v>409</v>
      </c>
      <c r="G95" s="8" t="s">
        <v>377</v>
      </c>
      <c r="H95" s="8" t="s">
        <v>410</v>
      </c>
      <c r="I95" s="8" t="s">
        <v>411</v>
      </c>
      <c r="J95" s="10">
        <v>317283.02</v>
      </c>
      <c r="K95" s="11">
        <v>43019</v>
      </c>
      <c r="L95" s="11">
        <v>43111</v>
      </c>
      <c r="M95" s="8" t="s">
        <v>38</v>
      </c>
      <c r="N95" s="12">
        <v>1</v>
      </c>
      <c r="O95" s="13">
        <v>290562.65000000002</v>
      </c>
      <c r="P95" s="2"/>
      <c r="Q95" s="2"/>
      <c r="R95" s="2"/>
      <c r="S95" s="2"/>
      <c r="T95" s="2"/>
      <c r="U95" s="2"/>
      <c r="V95" s="2"/>
    </row>
    <row r="96" spans="1:22" ht="72" x14ac:dyDescent="0.25">
      <c r="A96" s="8">
        <v>92</v>
      </c>
      <c r="B96" s="8" t="s">
        <v>415</v>
      </c>
      <c r="C96" s="8" t="s">
        <v>133</v>
      </c>
      <c r="D96" s="8" t="s">
        <v>559</v>
      </c>
      <c r="E96" s="9" t="s">
        <v>417</v>
      </c>
      <c r="F96" s="8" t="s">
        <v>418</v>
      </c>
      <c r="G96" s="8" t="s">
        <v>377</v>
      </c>
      <c r="H96" s="8" t="s">
        <v>419</v>
      </c>
      <c r="I96" s="8" t="s">
        <v>420</v>
      </c>
      <c r="J96" s="10">
        <v>1043633.13</v>
      </c>
      <c r="K96" s="11">
        <v>43089</v>
      </c>
      <c r="L96" s="11">
        <v>43203</v>
      </c>
      <c r="M96" s="8" t="s">
        <v>20</v>
      </c>
      <c r="N96" s="12">
        <v>0.90820000000000001</v>
      </c>
      <c r="O96" s="13">
        <v>705756.6</v>
      </c>
      <c r="P96" s="2"/>
      <c r="Q96" s="2"/>
      <c r="R96" s="2"/>
      <c r="S96" s="2"/>
      <c r="T96" s="2"/>
      <c r="U96" s="2"/>
      <c r="V96" s="2"/>
    </row>
    <row r="97" spans="1:22" ht="90" x14ac:dyDescent="0.25">
      <c r="A97" s="8">
        <v>93</v>
      </c>
      <c r="B97" s="8" t="s">
        <v>421</v>
      </c>
      <c r="C97" s="8" t="s">
        <v>14</v>
      </c>
      <c r="D97" s="8" t="s">
        <v>513</v>
      </c>
      <c r="E97" s="9" t="s">
        <v>422</v>
      </c>
      <c r="F97" s="8" t="s">
        <v>423</v>
      </c>
      <c r="G97" s="8" t="s">
        <v>424</v>
      </c>
      <c r="H97" s="8" t="s">
        <v>425</v>
      </c>
      <c r="I97" s="8" t="s">
        <v>426</v>
      </c>
      <c r="J97" s="10">
        <v>962100.2</v>
      </c>
      <c r="K97" s="11">
        <v>43017</v>
      </c>
      <c r="L97" s="11">
        <v>43157</v>
      </c>
      <c r="M97" s="8" t="s">
        <v>38</v>
      </c>
      <c r="N97" s="12">
        <v>1.0001</v>
      </c>
      <c r="O97" s="13">
        <v>889925.24000000011</v>
      </c>
      <c r="P97" s="2"/>
      <c r="Q97" s="2"/>
      <c r="R97" s="2"/>
      <c r="S97" s="2"/>
      <c r="T97" s="2"/>
      <c r="U97" s="2"/>
      <c r="V97" s="2"/>
    </row>
    <row r="98" spans="1:22" ht="108" x14ac:dyDescent="0.25">
      <c r="A98" s="8">
        <v>94</v>
      </c>
      <c r="B98" s="8" t="s">
        <v>427</v>
      </c>
      <c r="C98" s="8" t="s">
        <v>14</v>
      </c>
      <c r="D98" s="8" t="s">
        <v>548</v>
      </c>
      <c r="E98" s="9" t="s">
        <v>429</v>
      </c>
      <c r="F98" s="8" t="s">
        <v>430</v>
      </c>
      <c r="G98" s="8" t="s">
        <v>424</v>
      </c>
      <c r="H98" s="8" t="s">
        <v>431</v>
      </c>
      <c r="I98" s="8" t="s">
        <v>432</v>
      </c>
      <c r="J98" s="10">
        <v>778748.25</v>
      </c>
      <c r="K98" s="11">
        <v>43026</v>
      </c>
      <c r="L98" s="11">
        <v>43223</v>
      </c>
      <c r="M98" s="8" t="s">
        <v>20</v>
      </c>
      <c r="N98" s="12">
        <v>0.79300000000000004</v>
      </c>
      <c r="O98" s="13">
        <v>430916.54</v>
      </c>
      <c r="P98" s="2"/>
      <c r="Q98" s="2"/>
      <c r="R98" s="2"/>
      <c r="S98" s="2"/>
      <c r="T98" s="2"/>
      <c r="U98" s="2"/>
      <c r="V98" s="2"/>
    </row>
    <row r="99" spans="1:22" ht="90" x14ac:dyDescent="0.25">
      <c r="A99" s="8">
        <v>95</v>
      </c>
      <c r="B99" s="8" t="s">
        <v>433</v>
      </c>
      <c r="C99" s="8" t="s">
        <v>133</v>
      </c>
      <c r="D99" s="8" t="s">
        <v>560</v>
      </c>
      <c r="E99" s="9" t="s">
        <v>435</v>
      </c>
      <c r="F99" s="8" t="s">
        <v>436</v>
      </c>
      <c r="G99" s="8" t="s">
        <v>424</v>
      </c>
      <c r="H99" s="8" t="s">
        <v>437</v>
      </c>
      <c r="I99" s="8" t="s">
        <v>438</v>
      </c>
      <c r="J99" s="10">
        <v>630480</v>
      </c>
      <c r="K99" s="11">
        <v>43124</v>
      </c>
      <c r="L99" s="11">
        <v>43224</v>
      </c>
      <c r="M99" s="8" t="s">
        <v>20</v>
      </c>
      <c r="N99" s="12">
        <v>0.66679999999999995</v>
      </c>
      <c r="O99" s="13">
        <v>122822.55</v>
      </c>
      <c r="P99" s="2"/>
      <c r="Q99" s="2"/>
      <c r="R99" s="2"/>
      <c r="S99" s="2"/>
      <c r="T99" s="2"/>
      <c r="U99" s="2"/>
      <c r="V99" s="2"/>
    </row>
    <row r="100" spans="1:22" ht="72" x14ac:dyDescent="0.25">
      <c r="A100" s="8">
        <v>96</v>
      </c>
      <c r="B100" s="8" t="s">
        <v>439</v>
      </c>
      <c r="C100" s="8" t="s">
        <v>14</v>
      </c>
      <c r="D100" s="8" t="s">
        <v>547</v>
      </c>
      <c r="E100" s="9" t="s">
        <v>441</v>
      </c>
      <c r="F100" s="8" t="s">
        <v>442</v>
      </c>
      <c r="G100" s="8" t="s">
        <v>424</v>
      </c>
      <c r="H100" s="8" t="s">
        <v>424</v>
      </c>
      <c r="I100" s="8" t="s">
        <v>443</v>
      </c>
      <c r="J100" s="10">
        <v>1089619.6100000001</v>
      </c>
      <c r="K100" s="11">
        <v>43018</v>
      </c>
      <c r="L100" s="11">
        <v>43186</v>
      </c>
      <c r="M100" s="14" t="s">
        <v>38</v>
      </c>
      <c r="N100" s="12">
        <v>0.99680000000000002</v>
      </c>
      <c r="O100" s="13">
        <v>617279.28</v>
      </c>
      <c r="P100" s="2"/>
      <c r="Q100" s="2"/>
      <c r="R100" s="2"/>
      <c r="S100" s="2"/>
      <c r="T100" s="2"/>
      <c r="U100" s="2"/>
      <c r="V100" s="2"/>
    </row>
    <row r="101" spans="1:22" ht="90" x14ac:dyDescent="0.25">
      <c r="A101" s="8">
        <v>97</v>
      </c>
      <c r="B101" s="8" t="s">
        <v>444</v>
      </c>
      <c r="C101" s="8" t="s">
        <v>14</v>
      </c>
      <c r="D101" s="8" t="s">
        <v>512</v>
      </c>
      <c r="E101" s="9" t="s">
        <v>445</v>
      </c>
      <c r="F101" s="8" t="s">
        <v>446</v>
      </c>
      <c r="G101" s="8" t="s">
        <v>424</v>
      </c>
      <c r="H101" s="8" t="s">
        <v>447</v>
      </c>
      <c r="I101" s="8" t="s">
        <v>448</v>
      </c>
      <c r="J101" s="10">
        <v>817724.49</v>
      </c>
      <c r="K101" s="11">
        <v>43011</v>
      </c>
      <c r="L101" s="11">
        <v>43159</v>
      </c>
      <c r="M101" s="8" t="s">
        <v>38</v>
      </c>
      <c r="N101" s="12">
        <v>0.99560000000000004</v>
      </c>
      <c r="O101" s="13">
        <v>611191.73</v>
      </c>
      <c r="P101" s="2"/>
      <c r="Q101" s="2"/>
      <c r="R101" s="2"/>
      <c r="S101" s="2"/>
      <c r="T101" s="2"/>
      <c r="U101" s="2"/>
      <c r="V101" s="2"/>
    </row>
    <row r="102" spans="1:22" ht="90.75" thickBot="1" x14ac:dyDescent="0.3">
      <c r="A102" s="15">
        <v>98</v>
      </c>
      <c r="B102" s="15" t="s">
        <v>449</v>
      </c>
      <c r="C102" s="15" t="s">
        <v>14</v>
      </c>
      <c r="D102" s="8" t="s">
        <v>508</v>
      </c>
      <c r="E102" s="16" t="s">
        <v>450</v>
      </c>
      <c r="F102" s="15" t="s">
        <v>451</v>
      </c>
      <c r="G102" s="15" t="s">
        <v>158</v>
      </c>
      <c r="H102" s="8" t="s">
        <v>452</v>
      </c>
      <c r="I102" s="8" t="s">
        <v>453</v>
      </c>
      <c r="J102" s="17">
        <v>721908.05</v>
      </c>
      <c r="K102" s="11">
        <v>43011</v>
      </c>
      <c r="L102" s="11">
        <v>43187</v>
      </c>
      <c r="M102" s="14" t="s">
        <v>38</v>
      </c>
      <c r="N102" s="12">
        <v>1</v>
      </c>
      <c r="O102" s="13">
        <v>302234.03000000003</v>
      </c>
      <c r="P102" s="2"/>
      <c r="Q102" s="2"/>
      <c r="R102" s="2"/>
      <c r="S102" s="2"/>
      <c r="T102" s="2"/>
      <c r="U102" s="2"/>
      <c r="V102" s="2"/>
    </row>
    <row r="103" spans="1:22" ht="21" thickBot="1" x14ac:dyDescent="0.35">
      <c r="A103" s="31" t="s">
        <v>454</v>
      </c>
      <c r="B103" s="32"/>
      <c r="C103" s="32"/>
      <c r="D103" s="32"/>
      <c r="E103" s="32"/>
      <c r="F103" s="32"/>
      <c r="G103" s="33"/>
      <c r="J103" s="35">
        <f>SUM(J5:J102)</f>
        <v>55742746.490000032</v>
      </c>
      <c r="O103" s="18">
        <v>29459621.329999994</v>
      </c>
    </row>
    <row r="104" spans="1:22" ht="20.25" x14ac:dyDescent="0.2">
      <c r="J104" s="36"/>
    </row>
    <row r="105" spans="1:22" s="26" customFormat="1" ht="21" customHeight="1" x14ac:dyDescent="0.25">
      <c r="A105" s="25" t="s">
        <v>455</v>
      </c>
      <c r="E105" s="27"/>
      <c r="J105" s="37"/>
      <c r="N105" s="28"/>
      <c r="O105" s="29"/>
    </row>
  </sheetData>
  <autoFilter ref="A4:O103"/>
  <mergeCells count="3">
    <mergeCell ref="A1:O1"/>
    <mergeCell ref="A2:O2"/>
    <mergeCell ref="A103:G103"/>
  </mergeCells>
  <pageMargins left="0.70866141732283472" right="0.70866141732283472" top="0.74803149606299213" bottom="0.74803149606299213" header="0.31496062992125984" footer="0.31496062992125984"/>
  <pageSetup paperSize="9" scale="32" fitToHeight="0" orientation="landscape" r:id="rId1"/>
  <rowBreaks count="6" manualBreakCount="6">
    <brk id="19" max="14" man="1"/>
    <brk id="35" max="14" man="1"/>
    <brk id="46" max="14" man="1"/>
    <brk id="58" max="14" man="1"/>
    <brk id="75" max="14" man="1"/>
    <brk id="92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19"/>
  <sheetViews>
    <sheetView topLeftCell="A75" workbookViewId="0">
      <selection activeCell="D65" sqref="D65"/>
    </sheetView>
  </sheetViews>
  <sheetFormatPr baseColWidth="10" defaultRowHeight="15" x14ac:dyDescent="0.25"/>
  <cols>
    <col min="3" max="3" width="13.5703125" bestFit="1" customWidth="1"/>
    <col min="4" max="4" width="13.5703125" customWidth="1"/>
  </cols>
  <sheetData>
    <row r="3" spans="3:6" x14ac:dyDescent="0.25">
      <c r="C3" t="s">
        <v>463</v>
      </c>
      <c r="D3" t="str">
        <f>TRIM(C3)</f>
        <v>02-0001-AC-88</v>
      </c>
      <c r="E3" s="22">
        <v>0.33979999999999999</v>
      </c>
      <c r="F3">
        <v>142992.4</v>
      </c>
    </row>
    <row r="4" spans="3:6" x14ac:dyDescent="0.25">
      <c r="C4" t="s">
        <v>464</v>
      </c>
      <c r="D4" t="str">
        <f t="shared" ref="D4:D67" si="0">TRIM(C4)</f>
        <v>02-0002-AC-88</v>
      </c>
      <c r="E4" s="22">
        <v>0.5292</v>
      </c>
      <c r="F4">
        <v>482050.61</v>
      </c>
    </row>
    <row r="5" spans="3:6" x14ac:dyDescent="0.25">
      <c r="C5" t="s">
        <v>15</v>
      </c>
      <c r="D5" t="str">
        <f t="shared" si="0"/>
        <v>02-0003-AC-88</v>
      </c>
      <c r="E5" s="22">
        <v>0.72979999999999989</v>
      </c>
      <c r="F5">
        <v>741781.01</v>
      </c>
    </row>
    <row r="6" spans="3:6" x14ac:dyDescent="0.25">
      <c r="C6" t="s">
        <v>465</v>
      </c>
      <c r="D6" t="str">
        <f t="shared" si="0"/>
        <v>02-0004-AC-88</v>
      </c>
      <c r="E6" s="22">
        <v>0</v>
      </c>
      <c r="F6">
        <v>0</v>
      </c>
    </row>
    <row r="7" spans="3:6" x14ac:dyDescent="0.25">
      <c r="C7" t="s">
        <v>466</v>
      </c>
      <c r="D7" t="str">
        <f t="shared" si="0"/>
        <v>02-0005-AC-88</v>
      </c>
      <c r="E7" s="22">
        <v>1</v>
      </c>
      <c r="F7">
        <v>300248.59999999998</v>
      </c>
    </row>
    <row r="8" spans="3:6" x14ac:dyDescent="0.25">
      <c r="C8" t="s">
        <v>467</v>
      </c>
      <c r="D8" t="str">
        <f t="shared" si="0"/>
        <v>06-0001-AC-88</v>
      </c>
      <c r="E8" s="22">
        <v>0.52659999999999996</v>
      </c>
      <c r="F8">
        <v>468261.79</v>
      </c>
    </row>
    <row r="9" spans="3:6" x14ac:dyDescent="0.25">
      <c r="C9" t="s">
        <v>468</v>
      </c>
      <c r="D9" t="str">
        <f t="shared" si="0"/>
        <v>09-0001-AC-88</v>
      </c>
      <c r="E9" s="22">
        <v>1</v>
      </c>
      <c r="F9">
        <v>633857.73</v>
      </c>
    </row>
    <row r="10" spans="3:6" x14ac:dyDescent="0.25">
      <c r="C10" t="s">
        <v>469</v>
      </c>
      <c r="D10" t="str">
        <f t="shared" si="0"/>
        <v>09-0002-AC-88</v>
      </c>
      <c r="E10" s="22">
        <v>1</v>
      </c>
      <c r="F10">
        <v>168007.81</v>
      </c>
    </row>
    <row r="11" spans="3:6" x14ac:dyDescent="0.25">
      <c r="C11" t="s">
        <v>470</v>
      </c>
      <c r="D11" t="str">
        <f t="shared" si="0"/>
        <v>09-0003-AC-88</v>
      </c>
      <c r="E11" s="22">
        <v>0.65090000000000003</v>
      </c>
      <c r="F11">
        <v>209177.97999999998</v>
      </c>
    </row>
    <row r="12" spans="3:6" x14ac:dyDescent="0.25">
      <c r="C12" t="s">
        <v>471</v>
      </c>
      <c r="D12" t="str">
        <f t="shared" si="0"/>
        <v>09-0004-AC-88</v>
      </c>
      <c r="E12" s="22">
        <v>1</v>
      </c>
      <c r="F12">
        <v>454082.65</v>
      </c>
    </row>
    <row r="13" spans="3:6" x14ac:dyDescent="0.25">
      <c r="C13" t="s">
        <v>472</v>
      </c>
      <c r="D13" t="str">
        <f t="shared" si="0"/>
        <v>09-0005-AC-88</v>
      </c>
      <c r="E13" s="22">
        <v>1</v>
      </c>
      <c r="F13">
        <v>235419.32</v>
      </c>
    </row>
    <row r="14" spans="3:6" x14ac:dyDescent="0.25">
      <c r="C14" t="s">
        <v>473</v>
      </c>
      <c r="D14" t="str">
        <f t="shared" si="0"/>
        <v>09-0006-AC-88</v>
      </c>
      <c r="E14" s="22">
        <v>1.0001</v>
      </c>
      <c r="F14">
        <v>690352.01</v>
      </c>
    </row>
    <row r="15" spans="3:6" x14ac:dyDescent="0.25">
      <c r="C15" t="s">
        <v>474</v>
      </c>
      <c r="D15" t="str">
        <f t="shared" si="0"/>
        <v>09-0007-AC-88</v>
      </c>
      <c r="E15" s="22">
        <v>0.99999999999999989</v>
      </c>
      <c r="F15">
        <v>417109.19</v>
      </c>
    </row>
    <row r="16" spans="3:6" x14ac:dyDescent="0.25">
      <c r="C16" t="s">
        <v>475</v>
      </c>
      <c r="D16" t="str">
        <f t="shared" si="0"/>
        <v>09-0008-AC-88</v>
      </c>
      <c r="E16" s="22">
        <v>0.9998999999999999</v>
      </c>
      <c r="F16">
        <v>501126.07000000007</v>
      </c>
    </row>
    <row r="17" spans="3:6" x14ac:dyDescent="0.25">
      <c r="C17" t="s">
        <v>476</v>
      </c>
      <c r="D17" t="str">
        <f t="shared" si="0"/>
        <v>09-0009-AC-88</v>
      </c>
      <c r="E17" s="22">
        <v>0.99999999999999989</v>
      </c>
      <c r="F17">
        <v>430712.07999999996</v>
      </c>
    </row>
    <row r="18" spans="3:6" x14ac:dyDescent="0.25">
      <c r="C18" t="s">
        <v>477</v>
      </c>
      <c r="D18" t="str">
        <f t="shared" si="0"/>
        <v>31-0001-AC-88</v>
      </c>
      <c r="E18" s="22">
        <v>1</v>
      </c>
      <c r="F18">
        <v>238590.6</v>
      </c>
    </row>
    <row r="19" spans="3:6" x14ac:dyDescent="0.25">
      <c r="C19" t="s">
        <v>478</v>
      </c>
      <c r="D19" t="str">
        <f t="shared" si="0"/>
        <v>31-0002-AC-88</v>
      </c>
      <c r="E19" s="22">
        <v>1</v>
      </c>
      <c r="F19">
        <v>209937.43</v>
      </c>
    </row>
    <row r="20" spans="3:6" x14ac:dyDescent="0.25">
      <c r="C20" t="s">
        <v>479</v>
      </c>
      <c r="D20" t="str">
        <f t="shared" si="0"/>
        <v>31-0003-AC-88</v>
      </c>
      <c r="E20" s="22">
        <v>0.99990000000000001</v>
      </c>
      <c r="F20">
        <v>289843.68</v>
      </c>
    </row>
    <row r="21" spans="3:6" x14ac:dyDescent="0.25">
      <c r="C21" t="s">
        <v>480</v>
      </c>
      <c r="D21" t="str">
        <f t="shared" si="0"/>
        <v>31-0004-AC-88</v>
      </c>
      <c r="E21" s="22">
        <v>1.0001</v>
      </c>
      <c r="F21">
        <v>229807.72</v>
      </c>
    </row>
    <row r="22" spans="3:6" x14ac:dyDescent="0.25">
      <c r="C22" t="s">
        <v>481</v>
      </c>
      <c r="D22" t="str">
        <f t="shared" si="0"/>
        <v>31-0005-AC-88</v>
      </c>
      <c r="E22" s="22">
        <v>1.0001</v>
      </c>
      <c r="F22">
        <v>386499.07</v>
      </c>
    </row>
    <row r="23" spans="3:6" x14ac:dyDescent="0.25">
      <c r="C23" t="s">
        <v>482</v>
      </c>
      <c r="D23" t="str">
        <f t="shared" si="0"/>
        <v>31-0006-AC-88</v>
      </c>
      <c r="E23" s="22">
        <v>0.99999999999999989</v>
      </c>
      <c r="F23">
        <v>250898.78</v>
      </c>
    </row>
    <row r="24" spans="3:6" x14ac:dyDescent="0.25">
      <c r="C24" t="s">
        <v>483</v>
      </c>
      <c r="D24" t="str">
        <f t="shared" si="0"/>
        <v>31-0007-AC-88</v>
      </c>
      <c r="E24" s="22">
        <v>0.99999999999999989</v>
      </c>
      <c r="F24">
        <v>487377.59</v>
      </c>
    </row>
    <row r="25" spans="3:6" x14ac:dyDescent="0.25">
      <c r="C25" t="s">
        <v>484</v>
      </c>
      <c r="D25" t="str">
        <f t="shared" si="0"/>
        <v>31-0008-AC-88</v>
      </c>
      <c r="E25" s="22">
        <v>1</v>
      </c>
      <c r="F25">
        <v>265995.62</v>
      </c>
    </row>
    <row r="26" spans="3:6" x14ac:dyDescent="0.25">
      <c r="C26" t="s">
        <v>485</v>
      </c>
      <c r="D26" t="str">
        <f t="shared" si="0"/>
        <v>31-0009-AC-88</v>
      </c>
      <c r="E26" s="22">
        <v>0.99969999999999992</v>
      </c>
      <c r="F26">
        <v>351453.18</v>
      </c>
    </row>
    <row r="27" spans="3:6" x14ac:dyDescent="0.25">
      <c r="C27" t="s">
        <v>486</v>
      </c>
      <c r="D27" t="str">
        <f t="shared" si="0"/>
        <v>31-0010-AC-88</v>
      </c>
      <c r="E27" s="22">
        <v>0.99999999999999989</v>
      </c>
      <c r="F27">
        <v>129122.64</v>
      </c>
    </row>
    <row r="28" spans="3:6" x14ac:dyDescent="0.25">
      <c r="C28" t="s">
        <v>487</v>
      </c>
      <c r="D28" t="str">
        <f t="shared" si="0"/>
        <v>31-0011-AC-88</v>
      </c>
      <c r="E28" s="22">
        <v>1</v>
      </c>
      <c r="F28">
        <v>544924.31000000006</v>
      </c>
    </row>
    <row r="29" spans="3:6" x14ac:dyDescent="0.25">
      <c r="C29" t="s">
        <v>488</v>
      </c>
      <c r="D29" t="str">
        <f t="shared" si="0"/>
        <v>31-0012-AC-88</v>
      </c>
      <c r="E29" s="22">
        <v>0.99990000000000001</v>
      </c>
      <c r="F29">
        <v>294275.93000000005</v>
      </c>
    </row>
    <row r="30" spans="3:6" x14ac:dyDescent="0.25">
      <c r="C30" t="s">
        <v>489</v>
      </c>
      <c r="D30" t="str">
        <f t="shared" si="0"/>
        <v>31-0013-AC-88</v>
      </c>
      <c r="E30" s="22">
        <v>1</v>
      </c>
      <c r="F30">
        <v>400097</v>
      </c>
    </row>
    <row r="31" spans="3:6" x14ac:dyDescent="0.25">
      <c r="C31" t="s">
        <v>490</v>
      </c>
      <c r="D31" t="str">
        <f t="shared" si="0"/>
        <v>31-0014-AC-88</v>
      </c>
      <c r="E31" s="22">
        <v>1</v>
      </c>
      <c r="F31">
        <v>630997.74</v>
      </c>
    </row>
    <row r="32" spans="3:6" x14ac:dyDescent="0.25">
      <c r="C32" t="s">
        <v>491</v>
      </c>
      <c r="D32" t="str">
        <f t="shared" si="0"/>
        <v>11-0001-AC-88</v>
      </c>
      <c r="E32" s="22">
        <v>0.43540000000000001</v>
      </c>
      <c r="F32">
        <v>228586.34000000003</v>
      </c>
    </row>
    <row r="33" spans="3:6" x14ac:dyDescent="0.25">
      <c r="C33" t="s">
        <v>492</v>
      </c>
      <c r="D33" t="str">
        <f t="shared" si="0"/>
        <v>11-0002-AC-88</v>
      </c>
      <c r="E33" s="22">
        <v>0.66759999999999997</v>
      </c>
      <c r="F33">
        <v>486577.33</v>
      </c>
    </row>
    <row r="34" spans="3:6" x14ac:dyDescent="0.25">
      <c r="C34" t="s">
        <v>493</v>
      </c>
      <c r="D34" t="str">
        <f t="shared" si="0"/>
        <v>11-0003-AC-88</v>
      </c>
      <c r="E34" s="22">
        <v>1</v>
      </c>
      <c r="F34">
        <v>181241.36</v>
      </c>
    </row>
    <row r="35" spans="3:6" x14ac:dyDescent="0.25">
      <c r="C35" t="s">
        <v>494</v>
      </c>
      <c r="D35" t="str">
        <f t="shared" si="0"/>
        <v>11-0004-AC-88</v>
      </c>
      <c r="E35" s="22">
        <v>0</v>
      </c>
      <c r="F35">
        <v>0</v>
      </c>
    </row>
    <row r="36" spans="3:6" x14ac:dyDescent="0.25">
      <c r="C36" t="s">
        <v>495</v>
      </c>
      <c r="D36" t="str">
        <f t="shared" si="0"/>
        <v>11-0005-AC-88</v>
      </c>
      <c r="E36" s="22">
        <v>0</v>
      </c>
      <c r="F36">
        <v>0</v>
      </c>
    </row>
    <row r="37" spans="3:6" x14ac:dyDescent="0.25">
      <c r="C37" t="s">
        <v>496</v>
      </c>
      <c r="D37" t="str">
        <f t="shared" si="0"/>
        <v>11-0006-AC-88</v>
      </c>
      <c r="E37" s="22">
        <v>0.9909</v>
      </c>
      <c r="F37">
        <v>193571.9</v>
      </c>
    </row>
    <row r="38" spans="3:6" x14ac:dyDescent="0.25">
      <c r="C38" t="s">
        <v>497</v>
      </c>
      <c r="D38" t="str">
        <f t="shared" si="0"/>
        <v>11-0007-AC-88</v>
      </c>
      <c r="E38" s="22">
        <v>0.99990000000000012</v>
      </c>
      <c r="F38">
        <v>421324.91000000003</v>
      </c>
    </row>
    <row r="39" spans="3:6" x14ac:dyDescent="0.25">
      <c r="C39" t="s">
        <v>498</v>
      </c>
      <c r="D39" t="str">
        <f t="shared" si="0"/>
        <v>13-0001-AC-88</v>
      </c>
      <c r="E39" s="22">
        <v>0.95479999999999998</v>
      </c>
      <c r="F39">
        <v>227479.66</v>
      </c>
    </row>
    <row r="40" spans="3:6" x14ac:dyDescent="0.25">
      <c r="C40" t="s">
        <v>499</v>
      </c>
      <c r="D40" t="str">
        <f t="shared" si="0"/>
        <v>13-0002-AC-88</v>
      </c>
      <c r="E40" s="22">
        <v>0.57079999999999997</v>
      </c>
      <c r="F40">
        <v>133801.89000000001</v>
      </c>
    </row>
    <row r="41" spans="3:6" x14ac:dyDescent="0.25">
      <c r="C41" t="s">
        <v>500</v>
      </c>
      <c r="D41" t="str">
        <f t="shared" si="0"/>
        <v>13-0003-AC-88</v>
      </c>
      <c r="E41" s="22">
        <v>0.85609999999999997</v>
      </c>
      <c r="F41">
        <v>257239.62</v>
      </c>
    </row>
    <row r="42" spans="3:6" x14ac:dyDescent="0.25">
      <c r="C42" t="s">
        <v>501</v>
      </c>
      <c r="D42" t="str">
        <f t="shared" si="0"/>
        <v>13-0004-AC-88</v>
      </c>
      <c r="E42" s="22">
        <v>0.99999999999999989</v>
      </c>
      <c r="F42">
        <v>459265.74</v>
      </c>
    </row>
    <row r="43" spans="3:6" x14ac:dyDescent="0.25">
      <c r="C43" t="s">
        <v>502</v>
      </c>
      <c r="D43" t="str">
        <f t="shared" si="0"/>
        <v>13-0005-AC-88</v>
      </c>
      <c r="E43" s="22">
        <v>1</v>
      </c>
      <c r="F43">
        <v>115275.44</v>
      </c>
    </row>
    <row r="44" spans="3:6" x14ac:dyDescent="0.25">
      <c r="C44" t="s">
        <v>503</v>
      </c>
      <c r="D44" t="str">
        <f t="shared" si="0"/>
        <v>13-0006-AC-88</v>
      </c>
      <c r="E44" s="22">
        <v>0.50960000000000005</v>
      </c>
      <c r="F44">
        <v>227284.31</v>
      </c>
    </row>
    <row r="45" spans="3:6" x14ac:dyDescent="0.25">
      <c r="C45" t="s">
        <v>504</v>
      </c>
      <c r="D45" t="str">
        <f t="shared" si="0"/>
        <v>13-0007-AC-88</v>
      </c>
      <c r="E45" s="22">
        <v>0.99769999999999992</v>
      </c>
      <c r="F45">
        <v>963199.52</v>
      </c>
    </row>
    <row r="46" spans="3:6" x14ac:dyDescent="0.25">
      <c r="C46" t="s">
        <v>505</v>
      </c>
      <c r="D46" t="str">
        <f t="shared" si="0"/>
        <v>13-0008-AC-88</v>
      </c>
      <c r="E46" s="22">
        <v>1</v>
      </c>
      <c r="F46">
        <v>423156.99</v>
      </c>
    </row>
    <row r="47" spans="3:6" x14ac:dyDescent="0.25">
      <c r="C47" t="s">
        <v>506</v>
      </c>
      <c r="D47" t="str">
        <f t="shared" si="0"/>
        <v>14-0001-AC-88</v>
      </c>
      <c r="E47" s="22">
        <v>0.9133</v>
      </c>
      <c r="F47">
        <v>1052600.2</v>
      </c>
    </row>
    <row r="48" spans="3:6" x14ac:dyDescent="0.25">
      <c r="C48" t="s">
        <v>507</v>
      </c>
      <c r="D48" t="str">
        <f t="shared" si="0"/>
        <v>14-0002-AC-88</v>
      </c>
      <c r="E48" s="22">
        <v>0.65549999999999997</v>
      </c>
      <c r="F48">
        <v>307235.91000000003</v>
      </c>
    </row>
    <row r="49" spans="3:6" x14ac:dyDescent="0.25">
      <c r="C49" t="s">
        <v>508</v>
      </c>
      <c r="D49" t="str">
        <f t="shared" si="0"/>
        <v>32-0001-AC-88</v>
      </c>
      <c r="E49" s="22">
        <v>1</v>
      </c>
      <c r="F49">
        <v>302234.03000000003</v>
      </c>
    </row>
    <row r="50" spans="3:6" x14ac:dyDescent="0.25">
      <c r="C50" t="s">
        <v>509</v>
      </c>
      <c r="D50" t="str">
        <f t="shared" si="0"/>
        <v>13-0001-AC-90</v>
      </c>
      <c r="E50" s="22">
        <v>0.89430000000000009</v>
      </c>
      <c r="F50">
        <v>205352.53</v>
      </c>
    </row>
    <row r="51" spans="3:6" x14ac:dyDescent="0.25">
      <c r="C51" t="s">
        <v>510</v>
      </c>
      <c r="D51" t="str">
        <f t="shared" si="0"/>
        <v>31-0001-AC-90</v>
      </c>
      <c r="E51" s="22">
        <v>1</v>
      </c>
      <c r="F51">
        <v>150815.77000000002</v>
      </c>
    </row>
    <row r="52" spans="3:6" x14ac:dyDescent="0.25">
      <c r="C52" t="s">
        <v>511</v>
      </c>
      <c r="D52" t="str">
        <f t="shared" si="0"/>
        <v>31-0002-AC-90</v>
      </c>
      <c r="E52" s="22">
        <v>1</v>
      </c>
      <c r="F52">
        <v>132292.4</v>
      </c>
    </row>
    <row r="53" spans="3:6" x14ac:dyDescent="0.25">
      <c r="D53" t="str">
        <f t="shared" si="0"/>
        <v/>
      </c>
    </row>
    <row r="54" spans="3:6" x14ac:dyDescent="0.25">
      <c r="C54" t="s">
        <v>239</v>
      </c>
      <c r="D54" t="str">
        <f t="shared" si="0"/>
        <v>37-0001-AC-88</v>
      </c>
      <c r="E54" s="22">
        <v>0.84409999999999996</v>
      </c>
      <c r="F54">
        <v>110827.75</v>
      </c>
    </row>
    <row r="55" spans="3:6" x14ac:dyDescent="0.25">
      <c r="C55" t="s">
        <v>266</v>
      </c>
      <c r="D55" t="str">
        <f t="shared" si="0"/>
        <v>37-0002-AC-88</v>
      </c>
      <c r="E55" s="22">
        <v>1</v>
      </c>
      <c r="F55">
        <v>79141.539999999994</v>
      </c>
    </row>
    <row r="56" spans="3:6" x14ac:dyDescent="0.25">
      <c r="C56" t="s">
        <v>247</v>
      </c>
      <c r="D56" t="str">
        <f t="shared" si="0"/>
        <v>37-0003-AC-88</v>
      </c>
      <c r="E56" s="22">
        <v>0.99990000000000001</v>
      </c>
      <c r="F56">
        <v>140636.59</v>
      </c>
    </row>
    <row r="57" spans="3:6" x14ac:dyDescent="0.25">
      <c r="C57" t="s">
        <v>253</v>
      </c>
      <c r="D57" t="str">
        <f t="shared" si="0"/>
        <v>37-0004-AC-88</v>
      </c>
      <c r="E57" s="22">
        <v>1</v>
      </c>
      <c r="F57">
        <v>168568.45</v>
      </c>
    </row>
    <row r="58" spans="3:6" x14ac:dyDescent="0.25">
      <c r="C58" t="s">
        <v>256</v>
      </c>
      <c r="D58" t="str">
        <f t="shared" si="0"/>
        <v>37-0005-AC-88</v>
      </c>
      <c r="E58" s="22">
        <v>1</v>
      </c>
      <c r="F58">
        <v>180648.12</v>
      </c>
    </row>
    <row r="59" spans="3:6" x14ac:dyDescent="0.25">
      <c r="C59" t="s">
        <v>234</v>
      </c>
      <c r="D59" t="str">
        <f t="shared" si="0"/>
        <v>37-0006-AC-88</v>
      </c>
      <c r="E59" s="22">
        <v>1</v>
      </c>
      <c r="F59">
        <v>110886.6</v>
      </c>
    </row>
    <row r="60" spans="3:6" x14ac:dyDescent="0.25">
      <c r="C60" t="s">
        <v>296</v>
      </c>
      <c r="D60" t="str">
        <f t="shared" si="0"/>
        <v>38-0001-AC-88</v>
      </c>
      <c r="E60" s="22">
        <v>0.99990000000000001</v>
      </c>
      <c r="F60">
        <v>454565.06999999995</v>
      </c>
    </row>
    <row r="61" spans="3:6" x14ac:dyDescent="0.25">
      <c r="C61" t="s">
        <v>304</v>
      </c>
      <c r="D61" t="str">
        <f t="shared" si="0"/>
        <v>38-0002-AC-88</v>
      </c>
      <c r="E61" s="22">
        <v>0.64450000000000007</v>
      </c>
      <c r="F61">
        <v>56730</v>
      </c>
    </row>
    <row r="62" spans="3:6" x14ac:dyDescent="0.25">
      <c r="C62" t="s">
        <v>309</v>
      </c>
      <c r="D62" t="str">
        <f t="shared" si="0"/>
        <v>38-0003-AC-88</v>
      </c>
      <c r="E62" s="22">
        <v>1</v>
      </c>
      <c r="F62">
        <v>116690.75</v>
      </c>
    </row>
    <row r="63" spans="3:6" x14ac:dyDescent="0.25">
      <c r="C63" t="s">
        <v>369</v>
      </c>
      <c r="D63" t="str">
        <f t="shared" si="0"/>
        <v>38-0004-AC-88</v>
      </c>
      <c r="E63" s="22">
        <v>1.0001</v>
      </c>
      <c r="F63">
        <v>214416.99</v>
      </c>
    </row>
    <row r="64" spans="3:6" x14ac:dyDescent="0.25">
      <c r="C64" t="s">
        <v>359</v>
      </c>
      <c r="D64" t="str">
        <f t="shared" si="0"/>
        <v>38-0005-AC-88</v>
      </c>
      <c r="E64" s="22">
        <v>1</v>
      </c>
      <c r="F64">
        <v>113474.13</v>
      </c>
    </row>
    <row r="65" spans="3:6" x14ac:dyDescent="0.25">
      <c r="C65" t="s">
        <v>275</v>
      </c>
      <c r="D65" t="str">
        <f t="shared" si="0"/>
        <v>38-0006-AC-88</v>
      </c>
      <c r="E65" s="22">
        <v>0.99999999999999989</v>
      </c>
      <c r="F65">
        <v>305964.65000000002</v>
      </c>
    </row>
    <row r="66" spans="3:6" x14ac:dyDescent="0.25">
      <c r="C66" t="s">
        <v>281</v>
      </c>
      <c r="D66" t="str">
        <f t="shared" si="0"/>
        <v>38-0007-AC-88</v>
      </c>
      <c r="E66" s="22">
        <v>0.99990000000000012</v>
      </c>
      <c r="F66">
        <v>203211.56</v>
      </c>
    </row>
    <row r="67" spans="3:6" x14ac:dyDescent="0.25">
      <c r="C67" t="s">
        <v>332</v>
      </c>
      <c r="D67" t="str">
        <f t="shared" si="0"/>
        <v>38-0008-AC-88</v>
      </c>
      <c r="E67" s="22">
        <v>1.0038</v>
      </c>
      <c r="F67">
        <v>94369.040000000008</v>
      </c>
    </row>
    <row r="68" spans="3:6" x14ac:dyDescent="0.25">
      <c r="C68" t="s">
        <v>364</v>
      </c>
      <c r="D68" t="str">
        <f t="shared" ref="D68:D119" si="1">TRIM(C68)</f>
        <v>38-0009-AC-88</v>
      </c>
      <c r="E68" s="22">
        <v>0.90099999999999991</v>
      </c>
      <c r="F68">
        <v>299307.99</v>
      </c>
    </row>
    <row r="69" spans="3:6" x14ac:dyDescent="0.25">
      <c r="C69" t="s">
        <v>351</v>
      </c>
      <c r="D69" t="str">
        <f t="shared" si="1"/>
        <v>38-0010-AC-88</v>
      </c>
      <c r="E69" s="22">
        <v>0.67930000000000001</v>
      </c>
      <c r="F69">
        <v>231895</v>
      </c>
    </row>
    <row r="70" spans="3:6" x14ac:dyDescent="0.25">
      <c r="C70" t="s">
        <v>356</v>
      </c>
      <c r="D70" t="str">
        <f t="shared" si="1"/>
        <v>38-0011-AC-88</v>
      </c>
      <c r="E70" s="22">
        <v>1</v>
      </c>
      <c r="F70">
        <v>98813.9</v>
      </c>
    </row>
    <row r="71" spans="3:6" x14ac:dyDescent="0.25">
      <c r="C71" t="s">
        <v>289</v>
      </c>
      <c r="D71" t="str">
        <f t="shared" si="1"/>
        <v>38-0012-AC-88</v>
      </c>
      <c r="E71" s="22">
        <v>0.99990000000000001</v>
      </c>
      <c r="F71">
        <v>192295.4</v>
      </c>
    </row>
    <row r="72" spans="3:6" x14ac:dyDescent="0.25">
      <c r="C72" t="s">
        <v>348</v>
      </c>
      <c r="D72" t="str">
        <f t="shared" si="1"/>
        <v>38-0013-AC-88</v>
      </c>
      <c r="E72" s="22">
        <v>1</v>
      </c>
      <c r="F72">
        <v>237030.75999999998</v>
      </c>
    </row>
    <row r="73" spans="3:6" x14ac:dyDescent="0.25">
      <c r="C73" t="s">
        <v>338</v>
      </c>
      <c r="D73" t="str">
        <f t="shared" si="1"/>
        <v>38-0014-AC-88</v>
      </c>
      <c r="E73" s="22">
        <v>0.85200000000000009</v>
      </c>
      <c r="F73">
        <v>349709.76999999996</v>
      </c>
    </row>
    <row r="74" spans="3:6" x14ac:dyDescent="0.25">
      <c r="C74" t="s">
        <v>388</v>
      </c>
      <c r="D74" t="str">
        <f t="shared" si="1"/>
        <v>20-0001-AC-88</v>
      </c>
      <c r="E74" s="22">
        <v>1.0001</v>
      </c>
      <c r="F74">
        <v>630532.47</v>
      </c>
    </row>
    <row r="75" spans="3:6" x14ac:dyDescent="0.25">
      <c r="C75" t="s">
        <v>393</v>
      </c>
      <c r="D75" t="str">
        <f t="shared" si="1"/>
        <v>20-0002-AC-88</v>
      </c>
      <c r="E75" s="22">
        <v>1</v>
      </c>
      <c r="F75">
        <v>497906.7</v>
      </c>
    </row>
    <row r="76" spans="3:6" x14ac:dyDescent="0.25">
      <c r="C76" t="s">
        <v>402</v>
      </c>
      <c r="D76" t="str">
        <f t="shared" si="1"/>
        <v>20-0003-AC-88</v>
      </c>
      <c r="E76" s="22">
        <v>0.96409999999999996</v>
      </c>
      <c r="F76">
        <v>275751.32</v>
      </c>
    </row>
    <row r="77" spans="3:6" x14ac:dyDescent="0.25">
      <c r="C77" t="s">
        <v>413</v>
      </c>
      <c r="D77" t="str">
        <f t="shared" si="1"/>
        <v>20-0004-AC-88</v>
      </c>
      <c r="E77" s="22">
        <v>1</v>
      </c>
      <c r="F77">
        <v>290562.65000000002</v>
      </c>
    </row>
    <row r="78" spans="3:6" x14ac:dyDescent="0.25">
      <c r="C78" t="s">
        <v>407</v>
      </c>
      <c r="D78" t="str">
        <f t="shared" si="1"/>
        <v>20-0005-AC-88</v>
      </c>
      <c r="E78" s="22">
        <v>1</v>
      </c>
      <c r="F78">
        <v>682827.62000000011</v>
      </c>
    </row>
    <row r="79" spans="3:6" x14ac:dyDescent="0.25">
      <c r="C79" t="s">
        <v>399</v>
      </c>
      <c r="D79" t="str">
        <f t="shared" si="1"/>
        <v>20-0006-AC-88</v>
      </c>
      <c r="E79" s="22">
        <v>0.99990000000000001</v>
      </c>
      <c r="F79">
        <v>301764.06</v>
      </c>
    </row>
    <row r="80" spans="3:6" x14ac:dyDescent="0.25">
      <c r="C80" t="s">
        <v>374</v>
      </c>
      <c r="D80" t="str">
        <f t="shared" si="1"/>
        <v>20-0007-AC-88</v>
      </c>
      <c r="E80" s="22">
        <v>1.0002</v>
      </c>
      <c r="F80">
        <v>192099.57</v>
      </c>
    </row>
    <row r="81" spans="3:6" x14ac:dyDescent="0.25">
      <c r="C81" t="s">
        <v>381</v>
      </c>
      <c r="D81" t="str">
        <f t="shared" si="1"/>
        <v>20-0008-AC-88</v>
      </c>
      <c r="E81" s="22">
        <v>1</v>
      </c>
      <c r="F81">
        <v>150285.87</v>
      </c>
    </row>
    <row r="82" spans="3:6" x14ac:dyDescent="0.25">
      <c r="C82" t="s">
        <v>384</v>
      </c>
      <c r="D82" t="str">
        <f t="shared" si="1"/>
        <v>20-0009-AC-88</v>
      </c>
      <c r="E82" s="22">
        <v>1</v>
      </c>
      <c r="F82">
        <v>287018.77999999997</v>
      </c>
    </row>
    <row r="83" spans="3:6" x14ac:dyDescent="0.25">
      <c r="C83" t="s">
        <v>512</v>
      </c>
      <c r="D83" t="str">
        <f t="shared" si="1"/>
        <v>24-0001-AC-88</v>
      </c>
      <c r="E83" s="22">
        <v>0.99560000000000004</v>
      </c>
      <c r="F83">
        <v>611191.73</v>
      </c>
    </row>
    <row r="84" spans="3:6" x14ac:dyDescent="0.25">
      <c r="C84" t="s">
        <v>440</v>
      </c>
      <c r="D84" t="str">
        <f t="shared" si="1"/>
        <v>24-0002-AC-88</v>
      </c>
      <c r="E84" s="22">
        <v>0.99680000000000002</v>
      </c>
      <c r="F84">
        <v>617279.28</v>
      </c>
    </row>
    <row r="85" spans="3:6" x14ac:dyDescent="0.25">
      <c r="C85" t="s">
        <v>428</v>
      </c>
      <c r="D85" t="str">
        <f t="shared" si="1"/>
        <v>24-0003-AC-88</v>
      </c>
      <c r="E85" s="22">
        <v>0.79300000000000004</v>
      </c>
      <c r="F85">
        <v>430916.54</v>
      </c>
    </row>
    <row r="86" spans="3:6" x14ac:dyDescent="0.25">
      <c r="C86" t="s">
        <v>513</v>
      </c>
      <c r="D86" t="str">
        <f t="shared" si="1"/>
        <v>24-0004-AC-88</v>
      </c>
      <c r="E86" s="22">
        <v>1.0001</v>
      </c>
      <c r="F86">
        <v>889925.24000000011</v>
      </c>
    </row>
    <row r="87" spans="3:6" x14ac:dyDescent="0.25">
      <c r="C87" t="s">
        <v>514</v>
      </c>
      <c r="D87" t="str">
        <f t="shared" si="1"/>
        <v>37-0001-AC-90</v>
      </c>
      <c r="E87" s="22">
        <v>0.99990000000000001</v>
      </c>
      <c r="F87">
        <v>144875.28</v>
      </c>
    </row>
    <row r="88" spans="3:6" x14ac:dyDescent="0.25">
      <c r="C88" t="s">
        <v>226</v>
      </c>
      <c r="D88" t="str">
        <f t="shared" si="1"/>
        <v>37-0002-AC-90</v>
      </c>
      <c r="E88" s="22">
        <v>0.48230000000000001</v>
      </c>
      <c r="F88">
        <v>114130.23</v>
      </c>
    </row>
    <row r="89" spans="3:6" x14ac:dyDescent="0.25">
      <c r="C89" t="s">
        <v>515</v>
      </c>
      <c r="D89" t="str">
        <f t="shared" si="1"/>
        <v>37-0003-AC-90</v>
      </c>
      <c r="E89" s="22">
        <v>0.48660000000000003</v>
      </c>
      <c r="F89">
        <v>162881.21</v>
      </c>
    </row>
    <row r="90" spans="3:6" x14ac:dyDescent="0.25">
      <c r="C90" t="s">
        <v>244</v>
      </c>
      <c r="D90" t="str">
        <f t="shared" si="1"/>
        <v>37-0004-AC-90</v>
      </c>
      <c r="E90" s="22">
        <v>0.65039999999999998</v>
      </c>
      <c r="F90">
        <v>98090.66</v>
      </c>
    </row>
    <row r="91" spans="3:6" x14ac:dyDescent="0.25">
      <c r="C91" t="s">
        <v>329</v>
      </c>
      <c r="D91" t="str">
        <f t="shared" si="1"/>
        <v>38-0001-AC-90</v>
      </c>
      <c r="E91" s="22">
        <v>0.28470000000000001</v>
      </c>
      <c r="F91">
        <v>14760</v>
      </c>
    </row>
    <row r="92" spans="3:6" x14ac:dyDescent="0.25">
      <c r="C92" t="s">
        <v>324</v>
      </c>
      <c r="D92" t="str">
        <f t="shared" si="1"/>
        <v>38-0002-AC-90</v>
      </c>
      <c r="E92" s="22">
        <v>9.6100000000000005E-2</v>
      </c>
      <c r="F92">
        <v>2550</v>
      </c>
    </row>
    <row r="93" spans="3:6" x14ac:dyDescent="0.25">
      <c r="C93" t="s">
        <v>312</v>
      </c>
      <c r="D93" t="str">
        <f t="shared" si="1"/>
        <v>38-0003-AC-90</v>
      </c>
      <c r="E93" s="22">
        <v>0.66899999999999993</v>
      </c>
      <c r="F93">
        <v>180771.85</v>
      </c>
    </row>
    <row r="94" spans="3:6" x14ac:dyDescent="0.25">
      <c r="C94" t="s">
        <v>516</v>
      </c>
      <c r="D94" t="str">
        <f t="shared" si="1"/>
        <v>38-0004-AC-90</v>
      </c>
      <c r="E94" s="22">
        <v>1</v>
      </c>
      <c r="F94">
        <v>326775.83999999997</v>
      </c>
    </row>
    <row r="95" spans="3:6" x14ac:dyDescent="0.25">
      <c r="C95" t="s">
        <v>317</v>
      </c>
      <c r="D95" t="str">
        <f t="shared" si="1"/>
        <v>38-0005-AC-90</v>
      </c>
      <c r="E95" s="22">
        <v>0.94259999999999999</v>
      </c>
      <c r="F95">
        <v>180293.8</v>
      </c>
    </row>
    <row r="96" spans="3:6" x14ac:dyDescent="0.25">
      <c r="C96" t="s">
        <v>269</v>
      </c>
      <c r="D96" t="str">
        <f t="shared" si="1"/>
        <v>38-0006-AC-90</v>
      </c>
      <c r="E96" s="22">
        <v>0.79709999999999992</v>
      </c>
      <c r="F96">
        <v>119692.73999999999</v>
      </c>
    </row>
    <row r="97" spans="3:6" x14ac:dyDescent="0.25">
      <c r="C97" t="s">
        <v>299</v>
      </c>
      <c r="D97" t="str">
        <f t="shared" si="1"/>
        <v>38-0007-AC-90</v>
      </c>
      <c r="E97" s="22">
        <v>0.9798</v>
      </c>
      <c r="F97">
        <v>84353.45</v>
      </c>
    </row>
    <row r="98" spans="3:6" x14ac:dyDescent="0.25">
      <c r="C98" t="s">
        <v>284</v>
      </c>
      <c r="D98" t="str">
        <f t="shared" si="1"/>
        <v>38-0008-AC-90</v>
      </c>
      <c r="E98" s="22">
        <v>0.97829999999999995</v>
      </c>
      <c r="F98">
        <v>85500</v>
      </c>
    </row>
    <row r="99" spans="3:6" x14ac:dyDescent="0.25">
      <c r="C99" t="s">
        <v>517</v>
      </c>
      <c r="D99" t="str">
        <f t="shared" si="1"/>
        <v>38-0009-AC-90</v>
      </c>
      <c r="E99" s="22">
        <v>0.76300000000000001</v>
      </c>
      <c r="F99">
        <v>266070.46999999997</v>
      </c>
    </row>
    <row r="100" spans="3:6" x14ac:dyDescent="0.25">
      <c r="C100" t="s">
        <v>343</v>
      </c>
      <c r="D100" t="str">
        <f t="shared" si="1"/>
        <v>38-0010-AC-90</v>
      </c>
      <c r="E100" s="22">
        <v>0.85570000000000002</v>
      </c>
      <c r="F100">
        <v>179514.37</v>
      </c>
    </row>
    <row r="101" spans="3:6" x14ac:dyDescent="0.25">
      <c r="C101" t="s">
        <v>416</v>
      </c>
      <c r="D101" t="str">
        <f t="shared" si="1"/>
        <v>20-0001-AC-90</v>
      </c>
      <c r="E101" s="22">
        <v>0.90820000000000001</v>
      </c>
      <c r="F101">
        <v>705756.6</v>
      </c>
    </row>
    <row r="102" spans="3:6" x14ac:dyDescent="0.25">
      <c r="C102" t="s">
        <v>434</v>
      </c>
      <c r="D102" t="str">
        <f t="shared" si="1"/>
        <v>24-0001-AC-90</v>
      </c>
      <c r="E102" s="22">
        <v>0.66679999999999995</v>
      </c>
      <c r="F102">
        <v>122822.55</v>
      </c>
    </row>
    <row r="103" spans="3:6" x14ac:dyDescent="0.25">
      <c r="D103" t="str">
        <f t="shared" si="1"/>
        <v/>
      </c>
    </row>
    <row r="104" spans="3:6" x14ac:dyDescent="0.25">
      <c r="D104" t="str">
        <f t="shared" si="1"/>
        <v/>
      </c>
    </row>
    <row r="105" spans="3:6" x14ac:dyDescent="0.25">
      <c r="D105" t="str">
        <f t="shared" si="1"/>
        <v/>
      </c>
    </row>
    <row r="106" spans="3:6" x14ac:dyDescent="0.25">
      <c r="D106" t="str">
        <f t="shared" si="1"/>
        <v/>
      </c>
    </row>
    <row r="107" spans="3:6" x14ac:dyDescent="0.25">
      <c r="D107" t="str">
        <f t="shared" si="1"/>
        <v/>
      </c>
    </row>
    <row r="108" spans="3:6" x14ac:dyDescent="0.25">
      <c r="D108" t="str">
        <f t="shared" si="1"/>
        <v/>
      </c>
    </row>
    <row r="109" spans="3:6" x14ac:dyDescent="0.25">
      <c r="D109" t="str">
        <f t="shared" si="1"/>
        <v/>
      </c>
    </row>
    <row r="110" spans="3:6" x14ac:dyDescent="0.25">
      <c r="D110" t="str">
        <f t="shared" si="1"/>
        <v/>
      </c>
    </row>
    <row r="111" spans="3:6" x14ac:dyDescent="0.25">
      <c r="D111" t="str">
        <f t="shared" si="1"/>
        <v/>
      </c>
    </row>
    <row r="112" spans="3:6" x14ac:dyDescent="0.25">
      <c r="D112" t="str">
        <f t="shared" si="1"/>
        <v/>
      </c>
    </row>
    <row r="113" spans="4:4" x14ac:dyDescent="0.25">
      <c r="D113" t="str">
        <f t="shared" si="1"/>
        <v/>
      </c>
    </row>
    <row r="114" spans="4:4" x14ac:dyDescent="0.25">
      <c r="D114" t="str">
        <f t="shared" si="1"/>
        <v/>
      </c>
    </row>
    <row r="115" spans="4:4" x14ac:dyDescent="0.25">
      <c r="D115" t="str">
        <f t="shared" si="1"/>
        <v/>
      </c>
    </row>
    <row r="116" spans="4:4" x14ac:dyDescent="0.25">
      <c r="D116" t="str">
        <f t="shared" si="1"/>
        <v/>
      </c>
    </row>
    <row r="117" spans="4:4" x14ac:dyDescent="0.25">
      <c r="D117" t="str">
        <f t="shared" si="1"/>
        <v/>
      </c>
    </row>
    <row r="118" spans="4:4" x14ac:dyDescent="0.25">
      <c r="D118" t="str">
        <f t="shared" si="1"/>
        <v/>
      </c>
    </row>
    <row r="119" spans="4:4" x14ac:dyDescent="0.25">
      <c r="D119" t="str">
        <f t="shared" si="1"/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Estado de Proyectos A88 y A90</vt:lpstr>
      <vt:lpstr>Hoja1</vt:lpstr>
      <vt:lpstr>Hoja2</vt:lpstr>
      <vt:lpstr>Hoja3</vt:lpstr>
      <vt:lpstr>'Estado de Proyectos A88 y A90'!Área_de_impresión</vt:lpstr>
      <vt:lpstr>'Estado de Proyectos A88 y A90'!Títulos_a_imprimir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Arturo Huihua Barreda</dc:creator>
  <cp:lastModifiedBy>Cesar Arturo Huihua Barreda</cp:lastModifiedBy>
  <cp:lastPrinted>2018-05-03T20:22:41Z</cp:lastPrinted>
  <dcterms:created xsi:type="dcterms:W3CDTF">2018-05-02T21:45:16Z</dcterms:created>
  <dcterms:modified xsi:type="dcterms:W3CDTF">2018-05-03T20:36:02Z</dcterms:modified>
</cp:coreProperties>
</file>